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师类" sheetId="7" r:id="rId1"/>
    <sheet name="护理岗位" sheetId="4" r:id="rId2"/>
  </sheets>
  <definedNames>
    <definedName name="_xlnm.Print_Titles" localSheetId="0">医师类!$3:$3</definedName>
    <definedName name="_xlnm.Print_Titles" localSheetId="1">护理岗位!$3:$3</definedName>
    <definedName name="_xlnm._FilterDatabase" localSheetId="0" hidden="1">医师类!$A$3:$L$61</definedName>
    <definedName name="_xlnm._FilterDatabase" localSheetId="1" hidden="1">护理岗位!$A$3:$L$3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<sst xmlns="http://schemas.openxmlformats.org/spreadsheetml/2006/main" count="538" uniqueCount="304">
  <si>
    <r>
      <rPr>
        <sz val="20"/>
        <color theme="1"/>
        <rFont val="方正小标宋简体"/>
        <charset val="134"/>
      </rPr>
      <t>成都市新都区第三人民医院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年第一批次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编外专业技术人员招聘总成绩及进入体检人员（医师医技及行政岗位）</t>
    </r>
  </si>
  <si>
    <t>2025.04.30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</si>
  <si>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</si>
  <si>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招聘岗位</t>
    </r>
  </si>
  <si>
    <r>
      <rPr>
        <sz val="12"/>
        <color theme="1"/>
        <rFont val="黑体"/>
        <charset val="134"/>
      </rPr>
      <t>考号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</si>
  <si>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</si>
  <si>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笔试成绩</t>
    </r>
  </si>
  <si>
    <r>
      <rPr>
        <sz val="12"/>
        <color theme="1"/>
        <rFont val="黑体"/>
        <charset val="134"/>
      </rPr>
      <t>笔试折合成绩</t>
    </r>
    <r>
      <rPr>
        <sz val="12"/>
        <color theme="1"/>
        <rFont val="Times New Roman"/>
        <charset val="134"/>
      </rPr>
      <t>50%</t>
    </r>
  </si>
  <si>
    <r>
      <rPr>
        <sz val="12"/>
        <color theme="1"/>
        <rFont val="黑体"/>
        <charset val="134"/>
      </rPr>
      <t>面试成绩</t>
    </r>
  </si>
  <si>
    <r>
      <rPr>
        <sz val="12"/>
        <color theme="1"/>
        <rFont val="黑体"/>
        <charset val="134"/>
      </rPr>
      <t>面试折合成绩</t>
    </r>
    <r>
      <rPr>
        <sz val="12"/>
        <color theme="1"/>
        <rFont val="Times New Roman"/>
        <charset val="134"/>
      </rPr>
      <t>50%</t>
    </r>
  </si>
  <si>
    <r>
      <rPr>
        <sz val="12"/>
        <color theme="1"/>
        <rFont val="黑体"/>
        <charset val="134"/>
      </rPr>
      <t>折合总成绩</t>
    </r>
  </si>
  <si>
    <r>
      <rPr>
        <sz val="12"/>
        <color theme="1"/>
        <rFont val="黑体"/>
        <charset val="134"/>
      </rPr>
      <t>本岗位排名</t>
    </r>
  </si>
  <si>
    <r>
      <rPr>
        <sz val="12"/>
        <color theme="1"/>
        <rFont val="黑体"/>
        <charset val="134"/>
      </rPr>
      <t>是否进入体检</t>
    </r>
  </si>
  <si>
    <r>
      <rPr>
        <sz val="12"/>
        <color theme="1"/>
        <rFont val="黑体"/>
        <charset val="134"/>
      </rPr>
      <t>备注</t>
    </r>
  </si>
  <si>
    <r>
      <rPr>
        <sz val="14"/>
        <color theme="1"/>
        <rFont val="方正仿宋简体"/>
        <charset val="134"/>
      </rPr>
      <t>医务部干事</t>
    </r>
  </si>
  <si>
    <t>Y2-6</t>
  </si>
  <si>
    <r>
      <rPr>
        <sz val="14"/>
        <color theme="1"/>
        <rFont val="方正仿宋简体"/>
        <charset val="134"/>
      </rPr>
      <t>杨钰琪</t>
    </r>
  </si>
  <si>
    <r>
      <rPr>
        <sz val="14"/>
        <color theme="1"/>
        <rFont val="方正仿宋简体"/>
        <charset val="134"/>
      </rPr>
      <t>是</t>
    </r>
  </si>
  <si>
    <t>Y2-4</t>
  </si>
  <si>
    <r>
      <rPr>
        <sz val="14"/>
        <color theme="1"/>
        <rFont val="方正仿宋简体"/>
        <charset val="134"/>
      </rPr>
      <t>冉强</t>
    </r>
  </si>
  <si>
    <t>Y2-7</t>
  </si>
  <si>
    <r>
      <rPr>
        <sz val="14"/>
        <color theme="1"/>
        <rFont val="方正仿宋简体"/>
        <charset val="134"/>
      </rPr>
      <t>曾艳</t>
    </r>
  </si>
  <si>
    <r>
      <rPr>
        <sz val="14"/>
        <color theme="1"/>
        <rFont val="方正仿宋简体"/>
        <charset val="134"/>
      </rPr>
      <t>否</t>
    </r>
  </si>
  <si>
    <t>Y2-2</t>
  </si>
  <si>
    <r>
      <rPr>
        <sz val="14"/>
        <color theme="1"/>
        <rFont val="方正仿宋简体"/>
        <charset val="134"/>
      </rPr>
      <t>曾林</t>
    </r>
  </si>
  <si>
    <t>Y2-13</t>
  </si>
  <si>
    <r>
      <rPr>
        <sz val="14"/>
        <color theme="1"/>
        <rFont val="方正仿宋简体"/>
        <charset val="134"/>
      </rPr>
      <t>易雨珍</t>
    </r>
  </si>
  <si>
    <t>Y2-8</t>
  </si>
  <si>
    <r>
      <rPr>
        <sz val="14"/>
        <color theme="1"/>
        <rFont val="方正仿宋简体"/>
        <charset val="134"/>
      </rPr>
      <t>宋浩男</t>
    </r>
  </si>
  <si>
    <r>
      <rPr>
        <sz val="14"/>
        <color theme="1"/>
        <rFont val="方正仿宋简体"/>
        <charset val="134"/>
      </rPr>
      <t>缺考</t>
    </r>
  </si>
  <si>
    <r>
      <rPr>
        <sz val="14"/>
        <color theme="1"/>
        <rFont val="方正仿宋简体"/>
        <charset val="134"/>
      </rPr>
      <t>病案信息编码员</t>
    </r>
  </si>
  <si>
    <t>B1-4</t>
  </si>
  <si>
    <r>
      <rPr>
        <sz val="14"/>
        <color theme="1"/>
        <rFont val="方正仿宋简体"/>
        <charset val="134"/>
      </rPr>
      <t>杜申梅</t>
    </r>
  </si>
  <si>
    <t>B1-5</t>
  </si>
  <si>
    <r>
      <rPr>
        <sz val="14"/>
        <color theme="1"/>
        <rFont val="方正仿宋简体"/>
        <charset val="134"/>
      </rPr>
      <t>祝雪萍</t>
    </r>
  </si>
  <si>
    <t>B1-1</t>
  </si>
  <si>
    <r>
      <rPr>
        <sz val="14"/>
        <color theme="1"/>
        <rFont val="方正仿宋简体"/>
        <charset val="134"/>
      </rPr>
      <t>徐扬</t>
    </r>
  </si>
  <si>
    <r>
      <rPr>
        <sz val="14"/>
        <color theme="1"/>
        <rFont val="方正仿宋简体"/>
        <charset val="134"/>
      </rPr>
      <t>信息中心干事</t>
    </r>
  </si>
  <si>
    <t>X2-3</t>
  </si>
  <si>
    <r>
      <rPr>
        <sz val="14"/>
        <color theme="1"/>
        <rFont val="方正仿宋简体"/>
        <charset val="134"/>
      </rPr>
      <t>游徐</t>
    </r>
  </si>
  <si>
    <t>X2-6</t>
  </si>
  <si>
    <r>
      <rPr>
        <sz val="14"/>
        <color theme="1"/>
        <rFont val="方正仿宋简体"/>
        <charset val="134"/>
      </rPr>
      <t>郑久超</t>
    </r>
  </si>
  <si>
    <t>X2-7</t>
  </si>
  <si>
    <r>
      <rPr>
        <sz val="14"/>
        <color theme="1"/>
        <rFont val="方正仿宋简体"/>
        <charset val="134"/>
      </rPr>
      <t>王雄</t>
    </r>
  </si>
  <si>
    <r>
      <rPr>
        <sz val="14"/>
        <color theme="1"/>
        <rFont val="方正仿宋简体"/>
        <charset val="134"/>
      </rPr>
      <t>急诊科医师</t>
    </r>
  </si>
  <si>
    <t>J-1</t>
  </si>
  <si>
    <r>
      <rPr>
        <sz val="14"/>
        <color theme="1"/>
        <rFont val="方正仿宋简体"/>
        <charset val="134"/>
      </rPr>
      <t>李欣炎</t>
    </r>
  </si>
  <si>
    <r>
      <rPr>
        <sz val="14"/>
        <color theme="1"/>
        <rFont val="方正仿宋简体"/>
        <charset val="134"/>
      </rPr>
      <t>普外科医师</t>
    </r>
  </si>
  <si>
    <t>P2-1</t>
  </si>
  <si>
    <r>
      <rPr>
        <sz val="14"/>
        <color theme="1"/>
        <rFont val="方正仿宋简体"/>
        <charset val="134"/>
      </rPr>
      <t>青廉</t>
    </r>
  </si>
  <si>
    <r>
      <rPr>
        <sz val="14"/>
        <color theme="1"/>
        <rFont val="方正仿宋简体"/>
        <charset val="134"/>
      </rPr>
      <t>肛肠科医师</t>
    </r>
  </si>
  <si>
    <t>G-11</t>
  </si>
  <si>
    <r>
      <rPr>
        <sz val="14"/>
        <color theme="1"/>
        <rFont val="方正仿宋简体"/>
        <charset val="134"/>
      </rPr>
      <t>王德英</t>
    </r>
  </si>
  <si>
    <t>G-17</t>
  </si>
  <si>
    <r>
      <rPr>
        <sz val="14"/>
        <color theme="1"/>
        <rFont val="方正仿宋简体"/>
        <charset val="134"/>
      </rPr>
      <t>杨晶晶</t>
    </r>
  </si>
  <si>
    <t>G-23</t>
  </si>
  <si>
    <r>
      <rPr>
        <sz val="14"/>
        <color theme="1"/>
        <rFont val="方正仿宋简体"/>
        <charset val="134"/>
      </rPr>
      <t>郑兆阳</t>
    </r>
  </si>
  <si>
    <t>G-9</t>
  </si>
  <si>
    <r>
      <rPr>
        <sz val="14"/>
        <color theme="1"/>
        <rFont val="方正仿宋简体"/>
        <charset val="134"/>
      </rPr>
      <t>李峻</t>
    </r>
  </si>
  <si>
    <t>G-10</t>
  </si>
  <si>
    <r>
      <rPr>
        <sz val="14"/>
        <color theme="1"/>
        <rFont val="方正仿宋简体"/>
        <charset val="134"/>
      </rPr>
      <t>周治国</t>
    </r>
  </si>
  <si>
    <r>
      <rPr>
        <sz val="14"/>
        <color theme="1"/>
        <rFont val="方正仿宋简体"/>
        <charset val="134"/>
      </rPr>
      <t>放射科医师</t>
    </r>
  </si>
  <si>
    <t>F-5</t>
  </si>
  <si>
    <r>
      <rPr>
        <sz val="14"/>
        <color theme="1"/>
        <rFont val="方正仿宋简体"/>
        <charset val="134"/>
      </rPr>
      <t>林辉</t>
    </r>
  </si>
  <si>
    <t>F-6</t>
  </si>
  <si>
    <r>
      <rPr>
        <sz val="14"/>
        <color theme="1"/>
        <rFont val="方正仿宋简体"/>
        <charset val="134"/>
      </rPr>
      <t>赖诗维</t>
    </r>
  </si>
  <si>
    <t>F-14</t>
  </si>
  <si>
    <r>
      <rPr>
        <sz val="14"/>
        <color theme="1"/>
        <rFont val="方正仿宋简体"/>
        <charset val="134"/>
      </rPr>
      <t>陈红伶</t>
    </r>
  </si>
  <si>
    <t>F-3</t>
  </si>
  <si>
    <r>
      <rPr>
        <sz val="14"/>
        <color theme="1"/>
        <rFont val="方正仿宋简体"/>
        <charset val="134"/>
      </rPr>
      <t>陈钰岚</t>
    </r>
  </si>
  <si>
    <r>
      <rPr>
        <sz val="14"/>
        <color theme="1"/>
        <rFont val="方正仿宋简体"/>
        <charset val="134"/>
      </rPr>
      <t>全科医师</t>
    </r>
  </si>
  <si>
    <t>Q-6</t>
  </si>
  <si>
    <r>
      <rPr>
        <sz val="14"/>
        <color theme="1"/>
        <rFont val="方正仿宋简体"/>
        <charset val="134"/>
      </rPr>
      <t>黄大科</t>
    </r>
  </si>
  <si>
    <t>Q-7</t>
  </si>
  <si>
    <r>
      <rPr>
        <sz val="14"/>
        <color theme="1"/>
        <rFont val="方正仿宋简体"/>
        <charset val="134"/>
      </rPr>
      <t>刘小琴</t>
    </r>
  </si>
  <si>
    <r>
      <rPr>
        <sz val="14"/>
        <color theme="1"/>
        <rFont val="方正仿宋简体"/>
        <charset val="134"/>
      </rPr>
      <t>肾内科医师</t>
    </r>
  </si>
  <si>
    <t>S2-4</t>
  </si>
  <si>
    <r>
      <rPr>
        <sz val="14"/>
        <color theme="1"/>
        <rFont val="方正仿宋简体"/>
        <charset val="134"/>
      </rPr>
      <t>谢晨璐</t>
    </r>
  </si>
  <si>
    <t>S2-5</t>
  </si>
  <si>
    <r>
      <rPr>
        <sz val="14"/>
        <color theme="1"/>
        <rFont val="方正仿宋简体"/>
        <charset val="134"/>
      </rPr>
      <t>石纳</t>
    </r>
  </si>
  <si>
    <r>
      <rPr>
        <sz val="14"/>
        <color theme="1"/>
        <rFont val="方正仿宋简体"/>
        <charset val="134"/>
      </rPr>
      <t>病理科技师</t>
    </r>
  </si>
  <si>
    <t>B2-3</t>
  </si>
  <si>
    <r>
      <rPr>
        <sz val="14"/>
        <color theme="1"/>
        <rFont val="方正仿宋简体"/>
        <charset val="134"/>
      </rPr>
      <t>文露</t>
    </r>
  </si>
  <si>
    <t>B2-2</t>
  </si>
  <si>
    <r>
      <rPr>
        <sz val="14"/>
        <color theme="1"/>
        <rFont val="方正仿宋简体"/>
        <charset val="134"/>
      </rPr>
      <t>何妮</t>
    </r>
  </si>
  <si>
    <r>
      <rPr>
        <sz val="14"/>
        <color theme="1"/>
        <rFont val="方正仿宋简体"/>
        <charset val="134"/>
      </rPr>
      <t>儿科医师</t>
    </r>
  </si>
  <si>
    <t>E1-13</t>
  </si>
  <si>
    <r>
      <rPr>
        <sz val="14"/>
        <color theme="1"/>
        <rFont val="方正仿宋简体"/>
        <charset val="134"/>
      </rPr>
      <t>刘治江</t>
    </r>
  </si>
  <si>
    <t>E1-8</t>
  </si>
  <si>
    <r>
      <rPr>
        <sz val="14"/>
        <color theme="1"/>
        <rFont val="方正仿宋简体"/>
        <charset val="134"/>
      </rPr>
      <t>陈洋</t>
    </r>
  </si>
  <si>
    <t>E1-5</t>
  </si>
  <si>
    <r>
      <rPr>
        <sz val="14"/>
        <color theme="1"/>
        <rFont val="方正仿宋简体"/>
        <charset val="134"/>
      </rPr>
      <t>郑雯</t>
    </r>
  </si>
  <si>
    <t>E1-18</t>
  </si>
  <si>
    <r>
      <rPr>
        <sz val="14"/>
        <color theme="1"/>
        <rFont val="方正仿宋简体"/>
        <charset val="134"/>
      </rPr>
      <t>刘玉珊</t>
    </r>
  </si>
  <si>
    <t>E1-26</t>
  </si>
  <si>
    <r>
      <rPr>
        <sz val="14"/>
        <color theme="1"/>
        <rFont val="方正仿宋简体"/>
        <charset val="134"/>
      </rPr>
      <t>曾萍</t>
    </r>
  </si>
  <si>
    <t>E1-2</t>
  </si>
  <si>
    <r>
      <rPr>
        <sz val="14"/>
        <color theme="1"/>
        <rFont val="方正仿宋简体"/>
        <charset val="134"/>
      </rPr>
      <t>叶强军</t>
    </r>
  </si>
  <si>
    <t>E1-1</t>
  </si>
  <si>
    <r>
      <rPr>
        <sz val="14"/>
        <color theme="1"/>
        <rFont val="方正仿宋简体"/>
        <charset val="134"/>
      </rPr>
      <t>范兵兵</t>
    </r>
  </si>
  <si>
    <r>
      <rPr>
        <sz val="14"/>
        <color theme="1"/>
        <rFont val="方正仿宋简体"/>
        <charset val="134"/>
      </rPr>
      <t>麻醉科医师</t>
    </r>
  </si>
  <si>
    <t>M-25</t>
  </si>
  <si>
    <r>
      <rPr>
        <sz val="14"/>
        <color theme="1"/>
        <rFont val="方正仿宋简体"/>
        <charset val="134"/>
      </rPr>
      <t>代余耀</t>
    </r>
  </si>
  <si>
    <t>M-20</t>
  </si>
  <si>
    <r>
      <rPr>
        <sz val="14"/>
        <color theme="1"/>
        <rFont val="方正仿宋简体"/>
        <charset val="134"/>
      </rPr>
      <t>向超毅</t>
    </r>
  </si>
  <si>
    <t>M-28</t>
  </si>
  <si>
    <r>
      <rPr>
        <sz val="14"/>
        <color theme="1"/>
        <rFont val="方正仿宋简体"/>
        <charset val="134"/>
      </rPr>
      <t>王甜</t>
    </r>
  </si>
  <si>
    <t>M-14</t>
  </si>
  <si>
    <r>
      <rPr>
        <sz val="14"/>
        <color theme="1"/>
        <rFont val="方正仿宋简体"/>
        <charset val="134"/>
      </rPr>
      <t>张圣瑶</t>
    </r>
  </si>
  <si>
    <t>M-12</t>
  </si>
  <si>
    <r>
      <rPr>
        <sz val="14"/>
        <color theme="1"/>
        <rFont val="方正仿宋简体"/>
        <charset val="134"/>
      </rPr>
      <t>刘康曦利</t>
    </r>
  </si>
  <si>
    <t>M-7</t>
  </si>
  <si>
    <r>
      <rPr>
        <sz val="14"/>
        <color theme="1"/>
        <rFont val="方正仿宋简体"/>
        <charset val="134"/>
      </rPr>
      <t>张雪茹</t>
    </r>
  </si>
  <si>
    <r>
      <rPr>
        <sz val="14"/>
        <color theme="1"/>
        <rFont val="方正仿宋简体"/>
        <charset val="134"/>
      </rPr>
      <t>耳鼻咽喉科医师</t>
    </r>
  </si>
  <si>
    <t>E2-2</t>
  </si>
  <si>
    <r>
      <rPr>
        <sz val="14"/>
        <color theme="1"/>
        <rFont val="方正仿宋简体"/>
        <charset val="134"/>
      </rPr>
      <t>狄媛媛</t>
    </r>
  </si>
  <si>
    <t>E2-6</t>
  </si>
  <si>
    <r>
      <rPr>
        <sz val="14"/>
        <color theme="1"/>
        <rFont val="方正仿宋简体"/>
        <charset val="134"/>
      </rPr>
      <t>阳倩</t>
    </r>
  </si>
  <si>
    <t>E2-8</t>
  </si>
  <si>
    <r>
      <rPr>
        <sz val="14"/>
        <color theme="1"/>
        <rFont val="方正仿宋简体"/>
        <charset val="134"/>
      </rPr>
      <t>王晶晶</t>
    </r>
  </si>
  <si>
    <r>
      <rPr>
        <sz val="14"/>
        <color theme="1"/>
        <rFont val="方正仿宋简体"/>
        <charset val="134"/>
      </rPr>
      <t>眼科医师</t>
    </r>
  </si>
  <si>
    <t>Y1-2</t>
  </si>
  <si>
    <r>
      <rPr>
        <sz val="14"/>
        <color theme="1"/>
        <rFont val="方正仿宋简体"/>
        <charset val="134"/>
      </rPr>
      <t>张文峰</t>
    </r>
  </si>
  <si>
    <t>Y1-3</t>
  </si>
  <si>
    <r>
      <rPr>
        <sz val="14"/>
        <color theme="1"/>
        <rFont val="方正仿宋简体"/>
        <charset val="134"/>
      </rPr>
      <t>唐雨蝶</t>
    </r>
  </si>
  <si>
    <t>Y1-7</t>
  </si>
  <si>
    <r>
      <rPr>
        <sz val="14"/>
        <color theme="1"/>
        <rFont val="方正仿宋简体"/>
        <charset val="134"/>
      </rPr>
      <t>张琛</t>
    </r>
  </si>
  <si>
    <r>
      <rPr>
        <sz val="14"/>
        <color theme="1"/>
        <rFont val="方正仿宋简体"/>
        <charset val="134"/>
      </rPr>
      <t>神经内科医师</t>
    </r>
  </si>
  <si>
    <t>S1-8</t>
  </si>
  <si>
    <r>
      <rPr>
        <sz val="14"/>
        <color theme="1"/>
        <rFont val="方正仿宋简体"/>
        <charset val="134"/>
      </rPr>
      <t>谢瑞柯</t>
    </r>
  </si>
  <si>
    <t>S1-5</t>
  </si>
  <si>
    <r>
      <rPr>
        <sz val="14"/>
        <color theme="1"/>
        <rFont val="方正仿宋简体"/>
        <charset val="134"/>
      </rPr>
      <t>杨中武</t>
    </r>
  </si>
  <si>
    <r>
      <rPr>
        <sz val="14"/>
        <color theme="1"/>
        <rFont val="方正仿宋简体"/>
        <charset val="134"/>
      </rPr>
      <t>心内科医师</t>
    </r>
  </si>
  <si>
    <t>X1-7</t>
  </si>
  <si>
    <r>
      <rPr>
        <sz val="14"/>
        <color theme="1"/>
        <rFont val="方正仿宋简体"/>
        <charset val="134"/>
      </rPr>
      <t>袁铀</t>
    </r>
  </si>
  <si>
    <t>X1-4</t>
  </si>
  <si>
    <r>
      <rPr>
        <sz val="14"/>
        <color theme="1"/>
        <rFont val="方正仿宋简体"/>
        <charset val="134"/>
      </rPr>
      <t>陈英杰</t>
    </r>
  </si>
  <si>
    <t>X1-2</t>
  </si>
  <si>
    <r>
      <rPr>
        <sz val="14"/>
        <color theme="1"/>
        <rFont val="方正仿宋简体"/>
        <charset val="134"/>
      </rPr>
      <t>刘良缘</t>
    </r>
  </si>
  <si>
    <t>X1-3</t>
  </si>
  <si>
    <r>
      <rPr>
        <sz val="14"/>
        <color theme="1"/>
        <rFont val="方正仿宋简体"/>
        <charset val="134"/>
      </rPr>
      <t>黄湘</t>
    </r>
  </si>
  <si>
    <t>X1-1</t>
  </si>
  <si>
    <r>
      <rPr>
        <sz val="14"/>
        <color theme="1"/>
        <rFont val="方正仿宋简体"/>
        <charset val="134"/>
      </rPr>
      <t>陈婕</t>
    </r>
  </si>
  <si>
    <r>
      <rPr>
        <sz val="14"/>
        <color theme="1"/>
        <rFont val="方正仿宋简体"/>
        <charset val="134"/>
      </rPr>
      <t>皮肤科医师</t>
    </r>
  </si>
  <si>
    <t>P1-5</t>
  </si>
  <si>
    <r>
      <rPr>
        <sz val="14"/>
        <color theme="1"/>
        <rFont val="方正仿宋简体"/>
        <charset val="134"/>
      </rPr>
      <t>邓义欢</t>
    </r>
  </si>
  <si>
    <t>P1-9</t>
  </si>
  <si>
    <r>
      <rPr>
        <sz val="14"/>
        <color theme="1"/>
        <rFont val="方正仿宋简体"/>
        <charset val="134"/>
      </rPr>
      <t>刘韵涵</t>
    </r>
  </si>
  <si>
    <t>P1-10</t>
  </si>
  <si>
    <r>
      <rPr>
        <sz val="14"/>
        <color theme="1"/>
        <rFont val="方正仿宋简体"/>
        <charset val="134"/>
      </rPr>
      <t>杨家骅</t>
    </r>
  </si>
  <si>
    <r>
      <rPr>
        <sz val="20"/>
        <color theme="1"/>
        <rFont val="方正小标宋简体"/>
        <charset val="134"/>
      </rPr>
      <t>成都市新都区第三人民医院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年第一批次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编外专业技术人员招聘总成绩及进入体检人员（护理类）</t>
    </r>
  </si>
  <si>
    <t>序号</t>
  </si>
  <si>
    <t>招聘岗位</t>
  </si>
  <si>
    <t>考号</t>
  </si>
  <si>
    <t>姓名</t>
  </si>
  <si>
    <t>笔试成绩</t>
  </si>
  <si>
    <t>笔试折合成绩50%</t>
  </si>
  <si>
    <t>面试成绩</t>
  </si>
  <si>
    <t>面试折合成绩50%</t>
  </si>
  <si>
    <t>折合总成绩</t>
  </si>
  <si>
    <t>本岗位排名</t>
  </si>
  <si>
    <t>是否进入体检</t>
  </si>
  <si>
    <t>备注</t>
  </si>
  <si>
    <r>
      <t>护理岗位</t>
    </r>
    <r>
      <rPr>
        <sz val="14"/>
        <color theme="1"/>
        <rFont val="Times New Roman"/>
        <charset val="134"/>
      </rPr>
      <t>1</t>
    </r>
  </si>
  <si>
    <t>H1-3</t>
  </si>
  <si>
    <t>曹梓贤</t>
  </si>
  <si>
    <t>是</t>
  </si>
  <si>
    <t>H1-4</t>
  </si>
  <si>
    <t>蒋艳</t>
  </si>
  <si>
    <t>H1-2</t>
  </si>
  <si>
    <t>凌兰清</t>
  </si>
  <si>
    <r>
      <t>护理岗位</t>
    </r>
    <r>
      <rPr>
        <sz val="14"/>
        <color theme="1"/>
        <rFont val="Times New Roman"/>
        <charset val="134"/>
      </rPr>
      <t>2</t>
    </r>
  </si>
  <si>
    <t>H2-30</t>
  </si>
  <si>
    <t>陈芳琼</t>
  </si>
  <si>
    <t>H2-31</t>
  </si>
  <si>
    <t>王辰辰</t>
  </si>
  <si>
    <t>H2-77</t>
  </si>
  <si>
    <t>龚钰</t>
  </si>
  <si>
    <t>H2-130</t>
  </si>
  <si>
    <t>刘玉坤</t>
  </si>
  <si>
    <t>H2-75</t>
  </si>
  <si>
    <t>肖倩</t>
  </si>
  <si>
    <t>H2-10</t>
  </si>
  <si>
    <t>宋信颖</t>
  </si>
  <si>
    <t>H2-137</t>
  </si>
  <si>
    <t>朱秀文</t>
  </si>
  <si>
    <t>H2-123</t>
  </si>
  <si>
    <t>左金华</t>
  </si>
  <si>
    <t>H2-128</t>
  </si>
  <si>
    <t>田凤祥</t>
  </si>
  <si>
    <t>H2-8</t>
  </si>
  <si>
    <t>肖渠</t>
  </si>
  <si>
    <t>H2-62</t>
  </si>
  <si>
    <t>黄滟苹</t>
  </si>
  <si>
    <t>H2-43</t>
  </si>
  <si>
    <t>刘梦婷</t>
  </si>
  <si>
    <t>H2-32</t>
  </si>
  <si>
    <t>蓝子仪</t>
  </si>
  <si>
    <t>H2-74</t>
  </si>
  <si>
    <r>
      <t>黄玉</t>
    </r>
    <r>
      <rPr>
        <sz val="14"/>
        <color theme="1"/>
        <rFont val="宋体"/>
        <charset val="134"/>
      </rPr>
      <t>垚</t>
    </r>
  </si>
  <si>
    <t>H2-112</t>
  </si>
  <si>
    <t>王雪</t>
  </si>
  <si>
    <t>H2-85</t>
  </si>
  <si>
    <t>刘昕潼</t>
  </si>
  <si>
    <t>H2-99</t>
  </si>
  <si>
    <t>裴雨彤</t>
  </si>
  <si>
    <t>H2-150</t>
  </si>
  <si>
    <t>任静</t>
  </si>
  <si>
    <t>H2-155</t>
  </si>
  <si>
    <t>陈爽</t>
  </si>
  <si>
    <t>H2-50</t>
  </si>
  <si>
    <t>张晓琴</t>
  </si>
  <si>
    <t>H2-92</t>
  </si>
  <si>
    <t>江悦</t>
  </si>
  <si>
    <t>H2-13</t>
  </si>
  <si>
    <t>周通丹</t>
  </si>
  <si>
    <t>H2-69</t>
  </si>
  <si>
    <t>赵莉</t>
  </si>
  <si>
    <t>H2-105</t>
  </si>
  <si>
    <t>罗玟</t>
  </si>
  <si>
    <t>否</t>
  </si>
  <si>
    <t>H2-131</t>
  </si>
  <si>
    <t>黎宏双</t>
  </si>
  <si>
    <t>H2-141</t>
  </si>
  <si>
    <t>江瑶</t>
  </si>
  <si>
    <t>H2-60</t>
  </si>
  <si>
    <t>江顺才</t>
  </si>
  <si>
    <t>H2-7</t>
  </si>
  <si>
    <t>兰小艺</t>
  </si>
  <si>
    <t>H2-16</t>
  </si>
  <si>
    <t>姚晓雪</t>
  </si>
  <si>
    <t>H2-19</t>
  </si>
  <si>
    <t>李若兰</t>
  </si>
  <si>
    <t>H2-108</t>
  </si>
  <si>
    <t>鲁涵瑶</t>
  </si>
  <si>
    <t>H2-22</t>
  </si>
  <si>
    <t>黄彩芹</t>
  </si>
  <si>
    <t>H2-28</t>
  </si>
  <si>
    <t>李雯</t>
  </si>
  <si>
    <t>H2-115</t>
  </si>
  <si>
    <t>范紫晗</t>
  </si>
  <si>
    <t>H2-4</t>
  </si>
  <si>
    <t>刘易思</t>
  </si>
  <si>
    <t>H2-3</t>
  </si>
  <si>
    <t>罗清华</t>
  </si>
  <si>
    <t>H2-143</t>
  </si>
  <si>
    <t>邓诗璇</t>
  </si>
  <si>
    <t>H2-44</t>
  </si>
  <si>
    <t>邹春玉</t>
  </si>
  <si>
    <t>H2-98</t>
  </si>
  <si>
    <t>雷倩</t>
  </si>
  <si>
    <t>H2-101</t>
  </si>
  <si>
    <t>张可</t>
  </si>
  <si>
    <t>H2-121</t>
  </si>
  <si>
    <t>彭小璐</t>
  </si>
  <si>
    <t>H2-118</t>
  </si>
  <si>
    <t>顾箐</t>
  </si>
  <si>
    <t>H2-11</t>
  </si>
  <si>
    <t>邓雪梅</t>
  </si>
  <si>
    <t>H2-21</t>
  </si>
  <si>
    <t>赵文琪</t>
  </si>
  <si>
    <t>H2-82</t>
  </si>
  <si>
    <t>曾国琪</t>
  </si>
  <si>
    <t>H2-97</t>
  </si>
  <si>
    <t>胡亚娇</t>
  </si>
  <si>
    <t>H2-103</t>
  </si>
  <si>
    <t>昝学花</t>
  </si>
  <si>
    <t>H2-55</t>
  </si>
  <si>
    <t>张玉霞</t>
  </si>
  <si>
    <t>H2-147</t>
  </si>
  <si>
    <t>唐铭烛</t>
  </si>
  <si>
    <t>H2-154</t>
  </si>
  <si>
    <t>罗淼鸿</t>
  </si>
  <si>
    <t>H2-142</t>
  </si>
  <si>
    <t>胡文静</t>
  </si>
  <si>
    <t>H2-146</t>
  </si>
  <si>
    <t>张春润</t>
  </si>
  <si>
    <t>H2-89</t>
  </si>
  <si>
    <t>罗昱兰</t>
  </si>
  <si>
    <t>H2-88</t>
  </si>
  <si>
    <t>辛月</t>
  </si>
  <si>
    <t>H2-158</t>
  </si>
  <si>
    <t>张秋凤</t>
  </si>
  <si>
    <t>H2-38</t>
  </si>
  <si>
    <t>王静</t>
  </si>
  <si>
    <t>H2-91</t>
  </si>
  <si>
    <t>刘吉</t>
  </si>
  <si>
    <t>H2-57</t>
  </si>
  <si>
    <t>罗清</t>
  </si>
  <si>
    <t>H2-125</t>
  </si>
  <si>
    <r>
      <t>黄</t>
    </r>
    <r>
      <rPr>
        <sz val="14"/>
        <color theme="1"/>
        <rFont val="宋体"/>
        <charset val="134"/>
      </rPr>
      <t>苧</t>
    </r>
    <r>
      <rPr>
        <sz val="14"/>
        <color theme="1"/>
        <rFont val="方正仿宋简体"/>
        <charset val="134"/>
      </rPr>
      <t>仪</t>
    </r>
  </si>
  <si>
    <t>H2-33</t>
  </si>
  <si>
    <t>龚顺萍</t>
  </si>
  <si>
    <t>H2-49</t>
  </si>
  <si>
    <t>王琼</t>
  </si>
  <si>
    <t>H2-66</t>
  </si>
  <si>
    <t>吕萌萌</t>
  </si>
  <si>
    <t>缺考</t>
  </si>
  <si>
    <t>H2-76</t>
  </si>
  <si>
    <t>潘静思</t>
  </si>
  <si>
    <t>H2-64</t>
  </si>
  <si>
    <t>陈雪</t>
  </si>
  <si>
    <t>H2-139</t>
  </si>
  <si>
    <t>唐双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</si>
</sst>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"/>
  <sheetViews>
    <sheetView tabSelected="1" workbookViewId="0">
      <selection activeCell="N14" sqref="N14"/>
    </sheetView>
  </sheetViews>
  <sheetFormatPr defaultColWidth="9" defaultRowHeight="25" customHeight="1"/>
  <cols>
    <col min="1" max="1" width="9" style="4"/>
    <col min="2" max="2" width="17.5" style="4" customWidth="1"/>
    <col min="3" max="3" width="9" style="4"/>
    <col min="4" max="4" width="11.375" style="4" customWidth="1"/>
    <col min="5" max="5" width="9" style="4"/>
    <col min="6" max="6" width="16.5" style="4" customWidth="1"/>
    <col min="7" max="7" width="9" style="4"/>
    <col min="8" max="8" width="16.75" style="4" customWidth="1"/>
    <col min="9" max="9" width="13.125" style="4" customWidth="1"/>
    <col min="10" max="10" width="14.875" style="4" customWidth="1"/>
    <col min="11" max="11" width="14.125" style="4" customWidth="1"/>
    <col min="12" max="12" width="17.5" style="4" customWidth="1"/>
    <col min="13" max="16384" width="9" style="1"/>
  </cols>
  <sheetData>
    <row r="1" ht="57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" customHeight="1" spans="1:12">
      <c r="A2" s="7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="13" customFormat="1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</row>
    <row r="4" s="3" customFormat="1" customHeight="1" spans="1:12">
      <c r="A4" s="9">
        <v>1</v>
      </c>
      <c r="B4" s="9" t="s">
        <v>14</v>
      </c>
      <c r="C4" s="16" t="s">
        <v>15</v>
      </c>
      <c r="D4" s="16" t="s">
        <v>16</v>
      </c>
      <c r="E4" s="9">
        <v>74</v>
      </c>
      <c r="F4" s="11">
        <f t="shared" ref="F4:F15" si="0">E4*0.5</f>
        <v>37</v>
      </c>
      <c r="G4" s="11">
        <v>91</v>
      </c>
      <c r="H4" s="11">
        <f>G4*0.5</f>
        <v>45.5</v>
      </c>
      <c r="I4" s="11">
        <f>F4+H4</f>
        <v>82.5</v>
      </c>
      <c r="J4" s="9">
        <v>1</v>
      </c>
      <c r="K4" s="9" t="s">
        <v>17</v>
      </c>
      <c r="L4" s="9"/>
    </row>
    <row r="5" s="3" customFormat="1" customHeight="1" spans="1:12">
      <c r="A5" s="9">
        <v>2</v>
      </c>
      <c r="B5" s="9" t="s">
        <v>14</v>
      </c>
      <c r="C5" s="16" t="s">
        <v>18</v>
      </c>
      <c r="D5" s="16" t="s">
        <v>19</v>
      </c>
      <c r="E5" s="9">
        <v>75</v>
      </c>
      <c r="F5" s="11">
        <f t="shared" si="0"/>
        <v>37.5</v>
      </c>
      <c r="G5" s="11">
        <v>89.1428571428571</v>
      </c>
      <c r="H5" s="11">
        <f>G5*0.5</f>
        <v>44.5714285714285</v>
      </c>
      <c r="I5" s="11">
        <f>F5+H5</f>
        <v>82.0714285714286</v>
      </c>
      <c r="J5" s="9">
        <v>2</v>
      </c>
      <c r="K5" s="9" t="s">
        <v>17</v>
      </c>
      <c r="L5" s="9"/>
    </row>
    <row r="6" s="3" customFormat="1" customHeight="1" spans="1:12">
      <c r="A6" s="9">
        <v>3</v>
      </c>
      <c r="B6" s="9" t="s">
        <v>14</v>
      </c>
      <c r="C6" s="16" t="s">
        <v>20</v>
      </c>
      <c r="D6" s="16" t="s">
        <v>21</v>
      </c>
      <c r="E6" s="9">
        <v>82</v>
      </c>
      <c r="F6" s="11">
        <f t="shared" si="0"/>
        <v>41</v>
      </c>
      <c r="G6" s="11">
        <v>74</v>
      </c>
      <c r="H6" s="11">
        <f>G6*0.5</f>
        <v>37</v>
      </c>
      <c r="I6" s="11">
        <f>F6+H6</f>
        <v>78</v>
      </c>
      <c r="J6" s="9">
        <v>3</v>
      </c>
      <c r="K6" s="9" t="s">
        <v>22</v>
      </c>
      <c r="L6" s="9"/>
    </row>
    <row r="7" s="3" customFormat="1" customHeight="1" spans="1:12">
      <c r="A7" s="9">
        <v>4</v>
      </c>
      <c r="B7" s="9" t="s">
        <v>14</v>
      </c>
      <c r="C7" s="16" t="s">
        <v>23</v>
      </c>
      <c r="D7" s="16" t="s">
        <v>24</v>
      </c>
      <c r="E7" s="9">
        <v>78</v>
      </c>
      <c r="F7" s="11">
        <f t="shared" si="0"/>
        <v>39</v>
      </c>
      <c r="G7" s="11">
        <v>71.1428571428571</v>
      </c>
      <c r="H7" s="11">
        <f>G7*0.5</f>
        <v>35.5714285714285</v>
      </c>
      <c r="I7" s="11">
        <f>F7+H7</f>
        <v>74.5714285714286</v>
      </c>
      <c r="J7" s="9">
        <v>4</v>
      </c>
      <c r="K7" s="9" t="s">
        <v>22</v>
      </c>
      <c r="L7" s="9"/>
    </row>
    <row r="8" s="3" customFormat="1" customHeight="1" spans="1:12">
      <c r="A8" s="9">
        <v>5</v>
      </c>
      <c r="B8" s="9" t="s">
        <v>14</v>
      </c>
      <c r="C8" s="16" t="s">
        <v>25</v>
      </c>
      <c r="D8" s="16" t="s">
        <v>26</v>
      </c>
      <c r="E8" s="9">
        <v>61</v>
      </c>
      <c r="F8" s="11">
        <f t="shared" si="0"/>
        <v>30.5</v>
      </c>
      <c r="G8" s="11">
        <v>82.8571428571429</v>
      </c>
      <c r="H8" s="11">
        <f>G8*0.5</f>
        <v>41.4285714285715</v>
      </c>
      <c r="I8" s="11">
        <f>F8+H8</f>
        <v>71.9285714285714</v>
      </c>
      <c r="J8" s="9">
        <v>5</v>
      </c>
      <c r="K8" s="9" t="s">
        <v>22</v>
      </c>
      <c r="L8" s="9"/>
    </row>
    <row r="9" s="3" customFormat="1" customHeight="1" spans="1:12">
      <c r="A9" s="9">
        <v>6</v>
      </c>
      <c r="B9" s="9" t="s">
        <v>14</v>
      </c>
      <c r="C9" s="16" t="s">
        <v>27</v>
      </c>
      <c r="D9" s="16" t="s">
        <v>28</v>
      </c>
      <c r="E9" s="9">
        <v>66</v>
      </c>
      <c r="F9" s="11">
        <f t="shared" si="0"/>
        <v>33</v>
      </c>
      <c r="G9" s="11" t="s">
        <v>29</v>
      </c>
      <c r="H9" s="11"/>
      <c r="I9" s="11"/>
      <c r="J9" s="9"/>
      <c r="K9" s="9" t="s">
        <v>22</v>
      </c>
      <c r="L9" s="9"/>
    </row>
    <row r="10" s="3" customFormat="1" customHeight="1" spans="1:12">
      <c r="A10" s="9">
        <v>7</v>
      </c>
      <c r="B10" s="9" t="s">
        <v>30</v>
      </c>
      <c r="C10" s="16" t="s">
        <v>31</v>
      </c>
      <c r="D10" s="16" t="s">
        <v>32</v>
      </c>
      <c r="E10" s="9">
        <v>82</v>
      </c>
      <c r="F10" s="11">
        <f t="shared" si="0"/>
        <v>41</v>
      </c>
      <c r="G10" s="11">
        <v>87.7142857142857</v>
      </c>
      <c r="H10" s="11">
        <f t="shared" ref="H10:H15" si="1">G10*0.5</f>
        <v>43.8571428571428</v>
      </c>
      <c r="I10" s="11">
        <f t="shared" ref="I10:I15" si="2">F10+H10</f>
        <v>84.8571428571428</v>
      </c>
      <c r="J10" s="9">
        <v>1</v>
      </c>
      <c r="K10" s="9" t="s">
        <v>17</v>
      </c>
      <c r="L10" s="9"/>
    </row>
    <row r="11" s="3" customFormat="1" customHeight="1" spans="1:12">
      <c r="A11" s="9">
        <v>8</v>
      </c>
      <c r="B11" s="9" t="s">
        <v>30</v>
      </c>
      <c r="C11" s="16" t="s">
        <v>33</v>
      </c>
      <c r="D11" s="16" t="s">
        <v>34</v>
      </c>
      <c r="E11" s="9">
        <v>64.5</v>
      </c>
      <c r="F11" s="11">
        <f t="shared" si="0"/>
        <v>32.25</v>
      </c>
      <c r="G11" s="11">
        <v>82.7142857142857</v>
      </c>
      <c r="H11" s="11">
        <f t="shared" si="1"/>
        <v>41.3571428571428</v>
      </c>
      <c r="I11" s="11">
        <f t="shared" si="2"/>
        <v>73.6071428571428</v>
      </c>
      <c r="J11" s="9">
        <v>2</v>
      </c>
      <c r="K11" s="9" t="s">
        <v>22</v>
      </c>
      <c r="L11" s="9"/>
    </row>
    <row r="12" s="3" customFormat="1" customHeight="1" spans="1:12">
      <c r="A12" s="9">
        <v>9</v>
      </c>
      <c r="B12" s="9" t="s">
        <v>30</v>
      </c>
      <c r="C12" s="16" t="s">
        <v>35</v>
      </c>
      <c r="D12" s="16" t="s">
        <v>36</v>
      </c>
      <c r="E12" s="9">
        <v>65.5</v>
      </c>
      <c r="F12" s="11">
        <f t="shared" si="0"/>
        <v>32.75</v>
      </c>
      <c r="G12" s="11">
        <v>70.1428571428571</v>
      </c>
      <c r="H12" s="11">
        <f t="shared" si="1"/>
        <v>35.0714285714285</v>
      </c>
      <c r="I12" s="11">
        <f t="shared" si="2"/>
        <v>67.8214285714286</v>
      </c>
      <c r="J12" s="9">
        <v>3</v>
      </c>
      <c r="K12" s="9" t="s">
        <v>22</v>
      </c>
      <c r="L12" s="9"/>
    </row>
    <row r="13" s="3" customFormat="1" customHeight="1" spans="1:12">
      <c r="A13" s="9">
        <v>10</v>
      </c>
      <c r="B13" s="9" t="s">
        <v>37</v>
      </c>
      <c r="C13" s="16" t="s">
        <v>38</v>
      </c>
      <c r="D13" s="16" t="s">
        <v>39</v>
      </c>
      <c r="E13" s="9">
        <v>60.5</v>
      </c>
      <c r="F13" s="11">
        <f t="shared" si="0"/>
        <v>30.25</v>
      </c>
      <c r="G13" s="11">
        <v>90.5714285714286</v>
      </c>
      <c r="H13" s="11">
        <f t="shared" si="1"/>
        <v>45.2857142857143</v>
      </c>
      <c r="I13" s="11">
        <f t="shared" si="2"/>
        <v>75.5357142857143</v>
      </c>
      <c r="J13" s="9">
        <v>1</v>
      </c>
      <c r="K13" s="9" t="s">
        <v>17</v>
      </c>
      <c r="L13" s="9"/>
    </row>
    <row r="14" s="3" customFormat="1" customHeight="1" spans="1:12">
      <c r="A14" s="9">
        <v>11</v>
      </c>
      <c r="B14" s="9" t="s">
        <v>37</v>
      </c>
      <c r="C14" s="16" t="s">
        <v>40</v>
      </c>
      <c r="D14" s="16" t="s">
        <v>41</v>
      </c>
      <c r="E14" s="9">
        <v>63</v>
      </c>
      <c r="F14" s="11">
        <f t="shared" si="0"/>
        <v>31.5</v>
      </c>
      <c r="G14" s="11">
        <v>84</v>
      </c>
      <c r="H14" s="11">
        <f t="shared" si="1"/>
        <v>42</v>
      </c>
      <c r="I14" s="11">
        <f t="shared" si="2"/>
        <v>73.5</v>
      </c>
      <c r="J14" s="9">
        <v>2</v>
      </c>
      <c r="K14" s="9" t="s">
        <v>22</v>
      </c>
      <c r="L14" s="9"/>
    </row>
    <row r="15" s="3" customFormat="1" customHeight="1" spans="1:12">
      <c r="A15" s="9">
        <v>12</v>
      </c>
      <c r="B15" s="9" t="s">
        <v>37</v>
      </c>
      <c r="C15" s="16" t="s">
        <v>42</v>
      </c>
      <c r="D15" s="16" t="s">
        <v>43</v>
      </c>
      <c r="E15" s="9">
        <v>61.5</v>
      </c>
      <c r="F15" s="11">
        <f t="shared" si="0"/>
        <v>30.75</v>
      </c>
      <c r="G15" s="11">
        <v>84.2857142857143</v>
      </c>
      <c r="H15" s="11">
        <f t="shared" si="1"/>
        <v>42.1428571428571</v>
      </c>
      <c r="I15" s="11">
        <f t="shared" si="2"/>
        <v>72.8928571428571</v>
      </c>
      <c r="J15" s="9">
        <v>3</v>
      </c>
      <c r="K15" s="9" t="s">
        <v>22</v>
      </c>
      <c r="L15" s="9"/>
    </row>
    <row r="16" s="3" customFormat="1" customHeight="1" spans="1:12">
      <c r="A16" s="9">
        <v>13</v>
      </c>
      <c r="B16" s="9" t="s">
        <v>44</v>
      </c>
      <c r="C16" s="16" t="s">
        <v>45</v>
      </c>
      <c r="D16" s="16" t="s">
        <v>46</v>
      </c>
      <c r="E16" s="9">
        <v>64</v>
      </c>
      <c r="F16" s="11">
        <f t="shared" ref="F16:F47" si="3">E16*0.5</f>
        <v>32</v>
      </c>
      <c r="G16" s="11">
        <v>86.4285714285714</v>
      </c>
      <c r="H16" s="11">
        <f t="shared" ref="H16:H71" si="4">G16*0.5</f>
        <v>43.2142857142857</v>
      </c>
      <c r="I16" s="11">
        <f t="shared" ref="I16:I71" si="5">F16+H16</f>
        <v>75.2142857142857</v>
      </c>
      <c r="J16" s="9">
        <v>1</v>
      </c>
      <c r="K16" s="9" t="s">
        <v>17</v>
      </c>
      <c r="L16" s="9"/>
    </row>
    <row r="17" s="3" customFormat="1" customHeight="1" spans="1:12">
      <c r="A17" s="9">
        <v>14</v>
      </c>
      <c r="B17" s="9" t="s">
        <v>47</v>
      </c>
      <c r="C17" s="16" t="s">
        <v>48</v>
      </c>
      <c r="D17" s="16" t="s">
        <v>49</v>
      </c>
      <c r="E17" s="16">
        <v>64</v>
      </c>
      <c r="F17" s="11">
        <f t="shared" si="3"/>
        <v>32</v>
      </c>
      <c r="G17" s="11">
        <v>90.2857142857143</v>
      </c>
      <c r="H17" s="11">
        <f t="shared" si="4"/>
        <v>45.1428571428571</v>
      </c>
      <c r="I17" s="11">
        <f t="shared" si="5"/>
        <v>77.1428571428571</v>
      </c>
      <c r="J17" s="9">
        <v>1</v>
      </c>
      <c r="K17" s="9" t="s">
        <v>17</v>
      </c>
      <c r="L17" s="9"/>
    </row>
    <row r="18" s="3" customFormat="1" customHeight="1" spans="1:12">
      <c r="A18" s="9">
        <v>15</v>
      </c>
      <c r="B18" s="9" t="s">
        <v>50</v>
      </c>
      <c r="C18" s="9" t="s">
        <v>51</v>
      </c>
      <c r="D18" s="9" t="s">
        <v>52</v>
      </c>
      <c r="E18" s="9">
        <v>61</v>
      </c>
      <c r="F18" s="11">
        <f t="shared" si="3"/>
        <v>30.5</v>
      </c>
      <c r="G18" s="11">
        <v>94.5714285714286</v>
      </c>
      <c r="H18" s="11">
        <f t="shared" si="4"/>
        <v>47.2857142857143</v>
      </c>
      <c r="I18" s="11">
        <f t="shared" si="5"/>
        <v>77.7857142857143</v>
      </c>
      <c r="J18" s="9">
        <v>1</v>
      </c>
      <c r="K18" s="9" t="s">
        <v>17</v>
      </c>
      <c r="L18" s="9"/>
    </row>
    <row r="19" s="3" customFormat="1" customHeight="1" spans="1:12">
      <c r="A19" s="9">
        <v>16</v>
      </c>
      <c r="B19" s="9" t="s">
        <v>50</v>
      </c>
      <c r="C19" s="9" t="s">
        <v>53</v>
      </c>
      <c r="D19" s="9" t="s">
        <v>54</v>
      </c>
      <c r="E19" s="9">
        <v>60.5</v>
      </c>
      <c r="F19" s="11">
        <f t="shared" si="3"/>
        <v>30.25</v>
      </c>
      <c r="G19" s="11">
        <v>88.8571428571429</v>
      </c>
      <c r="H19" s="11">
        <f t="shared" si="4"/>
        <v>44.4285714285714</v>
      </c>
      <c r="I19" s="11">
        <f t="shared" si="5"/>
        <v>74.6785714285714</v>
      </c>
      <c r="J19" s="9">
        <v>2</v>
      </c>
      <c r="K19" s="9" t="s">
        <v>17</v>
      </c>
      <c r="L19" s="9"/>
    </row>
    <row r="20" s="3" customFormat="1" customHeight="1" spans="1:12">
      <c r="A20" s="9">
        <v>17</v>
      </c>
      <c r="B20" s="9" t="s">
        <v>50</v>
      </c>
      <c r="C20" s="9" t="s">
        <v>55</v>
      </c>
      <c r="D20" s="9" t="s">
        <v>56</v>
      </c>
      <c r="E20" s="9">
        <v>65.5</v>
      </c>
      <c r="F20" s="11">
        <f t="shared" si="3"/>
        <v>32.75</v>
      </c>
      <c r="G20" s="11">
        <v>79.5714285714286</v>
      </c>
      <c r="H20" s="11">
        <f t="shared" si="4"/>
        <v>39.7857142857143</v>
      </c>
      <c r="I20" s="11">
        <f t="shared" si="5"/>
        <v>72.5357142857143</v>
      </c>
      <c r="J20" s="9">
        <v>3</v>
      </c>
      <c r="K20" s="9" t="s">
        <v>22</v>
      </c>
      <c r="L20" s="9"/>
    </row>
    <row r="21" s="3" customFormat="1" customHeight="1" spans="1:12">
      <c r="A21" s="9">
        <v>18</v>
      </c>
      <c r="B21" s="9" t="s">
        <v>50</v>
      </c>
      <c r="C21" s="9" t="s">
        <v>57</v>
      </c>
      <c r="D21" s="9" t="s">
        <v>58</v>
      </c>
      <c r="E21" s="9">
        <v>60</v>
      </c>
      <c r="F21" s="11">
        <f t="shared" si="3"/>
        <v>30</v>
      </c>
      <c r="G21" s="11">
        <v>80.5714285714286</v>
      </c>
      <c r="H21" s="11">
        <f t="shared" si="4"/>
        <v>40.2857142857143</v>
      </c>
      <c r="I21" s="11">
        <f t="shared" si="5"/>
        <v>70.2857142857143</v>
      </c>
      <c r="J21" s="9">
        <v>4</v>
      </c>
      <c r="K21" s="9" t="s">
        <v>22</v>
      </c>
      <c r="L21" s="9"/>
    </row>
    <row r="22" s="3" customFormat="1" customHeight="1" spans="1:12">
      <c r="A22" s="9">
        <v>19</v>
      </c>
      <c r="B22" s="9" t="s">
        <v>50</v>
      </c>
      <c r="C22" s="9" t="s">
        <v>59</v>
      </c>
      <c r="D22" s="9" t="s">
        <v>60</v>
      </c>
      <c r="E22" s="9">
        <v>61</v>
      </c>
      <c r="F22" s="11">
        <f t="shared" si="3"/>
        <v>30.5</v>
      </c>
      <c r="G22" s="11" t="s">
        <v>29</v>
      </c>
      <c r="H22" s="11"/>
      <c r="I22" s="11"/>
      <c r="J22" s="9"/>
      <c r="K22" s="9" t="s">
        <v>22</v>
      </c>
      <c r="L22" s="9"/>
    </row>
    <row r="23" s="3" customFormat="1" customHeight="1" spans="1:12">
      <c r="A23" s="9">
        <v>20</v>
      </c>
      <c r="B23" s="9" t="s">
        <v>61</v>
      </c>
      <c r="C23" s="16" t="s">
        <v>62</v>
      </c>
      <c r="D23" s="16" t="s">
        <v>63</v>
      </c>
      <c r="E23" s="9">
        <v>67</v>
      </c>
      <c r="F23" s="11">
        <f t="shared" si="3"/>
        <v>33.5</v>
      </c>
      <c r="G23" s="11">
        <v>90</v>
      </c>
      <c r="H23" s="11">
        <f t="shared" si="4"/>
        <v>45</v>
      </c>
      <c r="I23" s="11">
        <f t="shared" si="5"/>
        <v>78.5</v>
      </c>
      <c r="J23" s="9">
        <v>1</v>
      </c>
      <c r="K23" s="9" t="s">
        <v>17</v>
      </c>
      <c r="L23" s="9"/>
    </row>
    <row r="24" s="3" customFormat="1" customHeight="1" spans="1:12">
      <c r="A24" s="9">
        <v>21</v>
      </c>
      <c r="B24" s="9" t="s">
        <v>61</v>
      </c>
      <c r="C24" s="16" t="s">
        <v>64</v>
      </c>
      <c r="D24" s="16" t="s">
        <v>65</v>
      </c>
      <c r="E24" s="9">
        <v>66</v>
      </c>
      <c r="F24" s="11">
        <f t="shared" si="3"/>
        <v>33</v>
      </c>
      <c r="G24" s="11">
        <v>85.1428571428571</v>
      </c>
      <c r="H24" s="11">
        <f t="shared" si="4"/>
        <v>42.5714285714286</v>
      </c>
      <c r="I24" s="11">
        <f t="shared" si="5"/>
        <v>75.5714285714286</v>
      </c>
      <c r="J24" s="9">
        <v>2</v>
      </c>
      <c r="K24" s="9" t="s">
        <v>22</v>
      </c>
      <c r="L24" s="9"/>
    </row>
    <row r="25" s="3" customFormat="1" customHeight="1" spans="1:12">
      <c r="A25" s="9">
        <v>22</v>
      </c>
      <c r="B25" s="9" t="s">
        <v>61</v>
      </c>
      <c r="C25" s="16" t="s">
        <v>66</v>
      </c>
      <c r="D25" s="16" t="s">
        <v>67</v>
      </c>
      <c r="E25" s="9">
        <v>65.5</v>
      </c>
      <c r="F25" s="11">
        <f t="shared" si="3"/>
        <v>32.75</v>
      </c>
      <c r="G25" s="11">
        <v>81.4285714285714</v>
      </c>
      <c r="H25" s="11">
        <f t="shared" si="4"/>
        <v>40.7142857142857</v>
      </c>
      <c r="I25" s="11">
        <f t="shared" si="5"/>
        <v>73.4642857142857</v>
      </c>
      <c r="J25" s="9">
        <v>3</v>
      </c>
      <c r="K25" s="9" t="s">
        <v>22</v>
      </c>
      <c r="L25" s="9"/>
    </row>
    <row r="26" s="3" customFormat="1" customHeight="1" spans="1:12">
      <c r="A26" s="9">
        <v>23</v>
      </c>
      <c r="B26" s="9" t="s">
        <v>61</v>
      </c>
      <c r="C26" s="16" t="s">
        <v>68</v>
      </c>
      <c r="D26" s="16" t="s">
        <v>69</v>
      </c>
      <c r="E26" s="9">
        <v>65.5</v>
      </c>
      <c r="F26" s="11">
        <f t="shared" si="3"/>
        <v>32.75</v>
      </c>
      <c r="G26" s="11">
        <v>80.5714285714286</v>
      </c>
      <c r="H26" s="11">
        <f t="shared" si="4"/>
        <v>40.2857142857143</v>
      </c>
      <c r="I26" s="11">
        <f t="shared" si="5"/>
        <v>73.0357142857143</v>
      </c>
      <c r="J26" s="9">
        <v>4</v>
      </c>
      <c r="K26" s="9" t="s">
        <v>22</v>
      </c>
      <c r="L26" s="9"/>
    </row>
    <row r="27" s="3" customFormat="1" customHeight="1" spans="1:12">
      <c r="A27" s="9">
        <v>24</v>
      </c>
      <c r="B27" s="9" t="s">
        <v>70</v>
      </c>
      <c r="C27" s="16" t="s">
        <v>71</v>
      </c>
      <c r="D27" s="16" t="s">
        <v>72</v>
      </c>
      <c r="E27" s="9">
        <v>60.5</v>
      </c>
      <c r="F27" s="11">
        <f t="shared" si="3"/>
        <v>30.25</v>
      </c>
      <c r="G27" s="11">
        <v>88.7142857142857</v>
      </c>
      <c r="H27" s="11">
        <f t="shared" si="4"/>
        <v>44.3571428571429</v>
      </c>
      <c r="I27" s="11">
        <f t="shared" si="5"/>
        <v>74.6071428571429</v>
      </c>
      <c r="J27" s="9">
        <v>1</v>
      </c>
      <c r="K27" s="9" t="s">
        <v>17</v>
      </c>
      <c r="L27" s="9"/>
    </row>
    <row r="28" s="3" customFormat="1" customHeight="1" spans="1:12">
      <c r="A28" s="9">
        <v>25</v>
      </c>
      <c r="B28" s="9" t="s">
        <v>70</v>
      </c>
      <c r="C28" s="16" t="s">
        <v>73</v>
      </c>
      <c r="D28" s="16" t="s">
        <v>74</v>
      </c>
      <c r="E28" s="9">
        <v>60.5</v>
      </c>
      <c r="F28" s="11">
        <f t="shared" si="3"/>
        <v>30.25</v>
      </c>
      <c r="G28" s="11">
        <v>74</v>
      </c>
      <c r="H28" s="11">
        <f t="shared" si="4"/>
        <v>37</v>
      </c>
      <c r="I28" s="11">
        <f t="shared" si="5"/>
        <v>67.25</v>
      </c>
      <c r="J28" s="9">
        <v>2</v>
      </c>
      <c r="K28" s="9" t="s">
        <v>22</v>
      </c>
      <c r="L28" s="9"/>
    </row>
    <row r="29" s="3" customFormat="1" customHeight="1" spans="1:12">
      <c r="A29" s="9">
        <v>26</v>
      </c>
      <c r="B29" s="9" t="s">
        <v>75</v>
      </c>
      <c r="C29" s="9" t="s">
        <v>76</v>
      </c>
      <c r="D29" s="9" t="s">
        <v>77</v>
      </c>
      <c r="E29" s="9">
        <v>61</v>
      </c>
      <c r="F29" s="11">
        <f t="shared" si="3"/>
        <v>30.5</v>
      </c>
      <c r="G29" s="11">
        <v>91.1428571428571</v>
      </c>
      <c r="H29" s="11">
        <f t="shared" si="4"/>
        <v>45.5714285714286</v>
      </c>
      <c r="I29" s="11">
        <f t="shared" si="5"/>
        <v>76.0714285714286</v>
      </c>
      <c r="J29" s="9">
        <v>1</v>
      </c>
      <c r="K29" s="9" t="s">
        <v>17</v>
      </c>
      <c r="L29" s="9"/>
    </row>
    <row r="30" s="3" customFormat="1" customHeight="1" spans="1:12">
      <c r="A30" s="9">
        <v>27</v>
      </c>
      <c r="B30" s="9" t="s">
        <v>75</v>
      </c>
      <c r="C30" s="9" t="s">
        <v>78</v>
      </c>
      <c r="D30" s="9" t="s">
        <v>79</v>
      </c>
      <c r="E30" s="9">
        <v>65.5</v>
      </c>
      <c r="F30" s="11">
        <f t="shared" si="3"/>
        <v>32.75</v>
      </c>
      <c r="G30" s="11">
        <v>80.2857142857143</v>
      </c>
      <c r="H30" s="11">
        <f t="shared" si="4"/>
        <v>40.1428571428571</v>
      </c>
      <c r="I30" s="11">
        <f t="shared" si="5"/>
        <v>72.8928571428571</v>
      </c>
      <c r="J30" s="9">
        <v>2</v>
      </c>
      <c r="K30" s="9" t="s">
        <v>22</v>
      </c>
      <c r="L30" s="9"/>
    </row>
    <row r="31" s="3" customFormat="1" customHeight="1" spans="1:12">
      <c r="A31" s="9">
        <v>28</v>
      </c>
      <c r="B31" s="9" t="s">
        <v>80</v>
      </c>
      <c r="C31" s="16" t="s">
        <v>81</v>
      </c>
      <c r="D31" s="16" t="s">
        <v>82</v>
      </c>
      <c r="E31" s="9">
        <v>74</v>
      </c>
      <c r="F31" s="11">
        <f t="shared" si="3"/>
        <v>37</v>
      </c>
      <c r="G31" s="11">
        <v>88.8571428571429</v>
      </c>
      <c r="H31" s="11">
        <f t="shared" si="4"/>
        <v>44.4285714285714</v>
      </c>
      <c r="I31" s="11">
        <f t="shared" si="5"/>
        <v>81.4285714285714</v>
      </c>
      <c r="J31" s="9">
        <v>1</v>
      </c>
      <c r="K31" s="9" t="s">
        <v>17</v>
      </c>
      <c r="L31" s="9"/>
    </row>
    <row r="32" s="3" customFormat="1" customHeight="1" spans="1:12">
      <c r="A32" s="9">
        <v>29</v>
      </c>
      <c r="B32" s="9" t="s">
        <v>80</v>
      </c>
      <c r="C32" s="16" t="s">
        <v>83</v>
      </c>
      <c r="D32" s="16" t="s">
        <v>84</v>
      </c>
      <c r="E32" s="9">
        <v>60</v>
      </c>
      <c r="F32" s="11">
        <f t="shared" si="3"/>
        <v>30</v>
      </c>
      <c r="G32" s="11">
        <v>84.8571428571429</v>
      </c>
      <c r="H32" s="11">
        <f t="shared" si="4"/>
        <v>42.4285714285714</v>
      </c>
      <c r="I32" s="11">
        <f t="shared" si="5"/>
        <v>72.4285714285714</v>
      </c>
      <c r="J32" s="9">
        <v>2</v>
      </c>
      <c r="K32" s="9" t="s">
        <v>22</v>
      </c>
      <c r="L32" s="9"/>
    </row>
    <row r="33" s="3" customFormat="1" customHeight="1" spans="1:12">
      <c r="A33" s="9">
        <v>30</v>
      </c>
      <c r="B33" s="9" t="s">
        <v>85</v>
      </c>
      <c r="C33" s="9" t="s">
        <v>86</v>
      </c>
      <c r="D33" s="16" t="s">
        <v>87</v>
      </c>
      <c r="E33" s="9">
        <v>60</v>
      </c>
      <c r="F33" s="11">
        <f t="shared" si="3"/>
        <v>30</v>
      </c>
      <c r="G33" s="11">
        <v>92.2857142857143</v>
      </c>
      <c r="H33" s="11">
        <f t="shared" si="4"/>
        <v>46.1428571428571</v>
      </c>
      <c r="I33" s="11">
        <f t="shared" si="5"/>
        <v>76.1428571428571</v>
      </c>
      <c r="J33" s="9">
        <v>1</v>
      </c>
      <c r="K33" s="9" t="s">
        <v>17</v>
      </c>
      <c r="L33" s="9"/>
    </row>
    <row r="34" s="3" customFormat="1" customHeight="1" spans="1:12">
      <c r="A34" s="9">
        <v>31</v>
      </c>
      <c r="B34" s="9" t="s">
        <v>85</v>
      </c>
      <c r="C34" s="9" t="s">
        <v>88</v>
      </c>
      <c r="D34" s="16" t="s">
        <v>89</v>
      </c>
      <c r="E34" s="9">
        <v>61.5</v>
      </c>
      <c r="F34" s="11">
        <f t="shared" si="3"/>
        <v>30.75</v>
      </c>
      <c r="G34" s="11">
        <v>89.1428571428571</v>
      </c>
      <c r="H34" s="11">
        <f t="shared" si="4"/>
        <v>44.5714285714286</v>
      </c>
      <c r="I34" s="11">
        <f t="shared" si="5"/>
        <v>75.3214285714286</v>
      </c>
      <c r="J34" s="9">
        <v>2</v>
      </c>
      <c r="K34" s="9" t="s">
        <v>17</v>
      </c>
      <c r="L34" s="9"/>
    </row>
    <row r="35" s="3" customFormat="1" customHeight="1" spans="1:12">
      <c r="A35" s="9">
        <v>32</v>
      </c>
      <c r="B35" s="9" t="s">
        <v>85</v>
      </c>
      <c r="C35" s="9" t="s">
        <v>90</v>
      </c>
      <c r="D35" s="16" t="s">
        <v>91</v>
      </c>
      <c r="E35" s="9">
        <v>62</v>
      </c>
      <c r="F35" s="11">
        <f t="shared" si="3"/>
        <v>31</v>
      </c>
      <c r="G35" s="11">
        <v>82.8571428571429</v>
      </c>
      <c r="H35" s="11">
        <f t="shared" si="4"/>
        <v>41.4285714285714</v>
      </c>
      <c r="I35" s="11">
        <f t="shared" si="5"/>
        <v>72.4285714285714</v>
      </c>
      <c r="J35" s="9">
        <v>3</v>
      </c>
      <c r="K35" s="9" t="s">
        <v>22</v>
      </c>
      <c r="L35" s="9"/>
    </row>
    <row r="36" s="3" customFormat="1" customHeight="1" spans="1:12">
      <c r="A36" s="9">
        <v>33</v>
      </c>
      <c r="B36" s="9" t="s">
        <v>85</v>
      </c>
      <c r="C36" s="9" t="s">
        <v>92</v>
      </c>
      <c r="D36" s="16" t="s">
        <v>93</v>
      </c>
      <c r="E36" s="9">
        <v>60.5</v>
      </c>
      <c r="F36" s="11">
        <f t="shared" si="3"/>
        <v>30.25</v>
      </c>
      <c r="G36" s="11">
        <v>81.8571428571429</v>
      </c>
      <c r="H36" s="11">
        <f t="shared" si="4"/>
        <v>40.9285714285714</v>
      </c>
      <c r="I36" s="11">
        <f t="shared" si="5"/>
        <v>71.1785714285714</v>
      </c>
      <c r="J36" s="9">
        <v>4</v>
      </c>
      <c r="K36" s="9" t="s">
        <v>22</v>
      </c>
      <c r="L36" s="9"/>
    </row>
    <row r="37" s="3" customFormat="1" customHeight="1" spans="1:12">
      <c r="A37" s="9">
        <v>34</v>
      </c>
      <c r="B37" s="9" t="s">
        <v>85</v>
      </c>
      <c r="C37" s="9" t="s">
        <v>94</v>
      </c>
      <c r="D37" s="16" t="s">
        <v>95</v>
      </c>
      <c r="E37" s="9">
        <v>60</v>
      </c>
      <c r="F37" s="11">
        <f t="shared" si="3"/>
        <v>30</v>
      </c>
      <c r="G37" s="11">
        <v>82</v>
      </c>
      <c r="H37" s="11">
        <f t="shared" si="4"/>
        <v>41</v>
      </c>
      <c r="I37" s="11">
        <f t="shared" si="5"/>
        <v>71</v>
      </c>
      <c r="J37" s="9">
        <v>5</v>
      </c>
      <c r="K37" s="9" t="s">
        <v>22</v>
      </c>
      <c r="L37" s="9"/>
    </row>
    <row r="38" s="3" customFormat="1" customHeight="1" spans="1:12">
      <c r="A38" s="9">
        <v>35</v>
      </c>
      <c r="B38" s="9" t="s">
        <v>85</v>
      </c>
      <c r="C38" s="9" t="s">
        <v>96</v>
      </c>
      <c r="D38" s="16" t="s">
        <v>97</v>
      </c>
      <c r="E38" s="9">
        <v>60</v>
      </c>
      <c r="F38" s="11">
        <f t="shared" si="3"/>
        <v>30</v>
      </c>
      <c r="G38" s="11">
        <v>81.1428571428571</v>
      </c>
      <c r="H38" s="11">
        <f t="shared" si="4"/>
        <v>40.5714285714286</v>
      </c>
      <c r="I38" s="11">
        <f t="shared" si="5"/>
        <v>70.5714285714286</v>
      </c>
      <c r="J38" s="9">
        <v>6</v>
      </c>
      <c r="K38" s="9" t="s">
        <v>22</v>
      </c>
      <c r="L38" s="9"/>
    </row>
    <row r="39" s="3" customFormat="1" customHeight="1" spans="1:12">
      <c r="A39" s="9">
        <v>36</v>
      </c>
      <c r="B39" s="9" t="s">
        <v>85</v>
      </c>
      <c r="C39" s="9" t="s">
        <v>98</v>
      </c>
      <c r="D39" s="16" t="s">
        <v>99</v>
      </c>
      <c r="E39" s="9">
        <v>61</v>
      </c>
      <c r="F39" s="11">
        <f t="shared" si="3"/>
        <v>30.5</v>
      </c>
      <c r="G39" s="11">
        <v>76.7142857142857</v>
      </c>
      <c r="H39" s="11">
        <f t="shared" si="4"/>
        <v>38.3571428571429</v>
      </c>
      <c r="I39" s="11">
        <f t="shared" si="5"/>
        <v>68.8571428571429</v>
      </c>
      <c r="J39" s="9">
        <v>7</v>
      </c>
      <c r="K39" s="9" t="s">
        <v>22</v>
      </c>
      <c r="L39" s="9"/>
    </row>
    <row r="40" s="3" customFormat="1" customHeight="1" spans="1:12">
      <c r="A40" s="9">
        <v>37</v>
      </c>
      <c r="B40" s="9" t="s">
        <v>100</v>
      </c>
      <c r="C40" s="16" t="s">
        <v>101</v>
      </c>
      <c r="D40" s="16" t="s">
        <v>102</v>
      </c>
      <c r="E40" s="9">
        <v>65</v>
      </c>
      <c r="F40" s="11">
        <f t="shared" si="3"/>
        <v>32.5</v>
      </c>
      <c r="G40" s="11">
        <v>92.5714285714286</v>
      </c>
      <c r="H40" s="11">
        <f t="shared" si="4"/>
        <v>46.2857142857143</v>
      </c>
      <c r="I40" s="11">
        <f t="shared" si="5"/>
        <v>78.7857142857143</v>
      </c>
      <c r="J40" s="9">
        <v>1</v>
      </c>
      <c r="K40" s="9" t="s">
        <v>17</v>
      </c>
      <c r="L40" s="9"/>
    </row>
    <row r="41" s="3" customFormat="1" customHeight="1" spans="1:12">
      <c r="A41" s="9">
        <v>38</v>
      </c>
      <c r="B41" s="9" t="s">
        <v>100</v>
      </c>
      <c r="C41" s="16" t="s">
        <v>103</v>
      </c>
      <c r="D41" s="16" t="s">
        <v>104</v>
      </c>
      <c r="E41" s="9">
        <v>64</v>
      </c>
      <c r="F41" s="11">
        <f t="shared" si="3"/>
        <v>32</v>
      </c>
      <c r="G41" s="11">
        <v>92.5714285714286</v>
      </c>
      <c r="H41" s="11">
        <f t="shared" si="4"/>
        <v>46.2857142857143</v>
      </c>
      <c r="I41" s="11">
        <f t="shared" si="5"/>
        <v>78.2857142857143</v>
      </c>
      <c r="J41" s="9">
        <v>2</v>
      </c>
      <c r="K41" s="9" t="s">
        <v>17</v>
      </c>
      <c r="L41" s="9"/>
    </row>
    <row r="42" s="3" customFormat="1" customHeight="1" spans="1:12">
      <c r="A42" s="9">
        <v>39</v>
      </c>
      <c r="B42" s="9" t="s">
        <v>100</v>
      </c>
      <c r="C42" s="16" t="s">
        <v>105</v>
      </c>
      <c r="D42" s="16" t="s">
        <v>106</v>
      </c>
      <c r="E42" s="9">
        <v>67.5</v>
      </c>
      <c r="F42" s="11">
        <f t="shared" si="3"/>
        <v>33.75</v>
      </c>
      <c r="G42" s="11">
        <v>86.1428571428571</v>
      </c>
      <c r="H42" s="11">
        <f t="shared" si="4"/>
        <v>43.0714285714286</v>
      </c>
      <c r="I42" s="11">
        <f t="shared" si="5"/>
        <v>76.8214285714286</v>
      </c>
      <c r="J42" s="9">
        <v>3</v>
      </c>
      <c r="K42" s="9" t="s">
        <v>22</v>
      </c>
      <c r="L42" s="9"/>
    </row>
    <row r="43" s="3" customFormat="1" customHeight="1" spans="1:12">
      <c r="A43" s="9">
        <v>40</v>
      </c>
      <c r="B43" s="9" t="s">
        <v>100</v>
      </c>
      <c r="C43" s="16" t="s">
        <v>107</v>
      </c>
      <c r="D43" s="16" t="s">
        <v>108</v>
      </c>
      <c r="E43" s="9">
        <v>63.5</v>
      </c>
      <c r="F43" s="11">
        <f t="shared" si="3"/>
        <v>31.75</v>
      </c>
      <c r="G43" s="11">
        <v>85.8571428571429</v>
      </c>
      <c r="H43" s="11">
        <f t="shared" si="4"/>
        <v>42.9285714285714</v>
      </c>
      <c r="I43" s="11">
        <f t="shared" si="5"/>
        <v>74.6785714285714</v>
      </c>
      <c r="J43" s="9">
        <v>4</v>
      </c>
      <c r="K43" s="9" t="s">
        <v>22</v>
      </c>
      <c r="L43" s="9"/>
    </row>
    <row r="44" s="3" customFormat="1" customHeight="1" spans="1:12">
      <c r="A44" s="9">
        <v>41</v>
      </c>
      <c r="B44" s="9" t="s">
        <v>100</v>
      </c>
      <c r="C44" s="16" t="s">
        <v>109</v>
      </c>
      <c r="D44" s="16" t="s">
        <v>110</v>
      </c>
      <c r="E44" s="9">
        <v>63.5</v>
      </c>
      <c r="F44" s="11">
        <f t="shared" si="3"/>
        <v>31.75</v>
      </c>
      <c r="G44" s="11">
        <v>85.5714285714286</v>
      </c>
      <c r="H44" s="11">
        <f t="shared" si="4"/>
        <v>42.7857142857143</v>
      </c>
      <c r="I44" s="11">
        <f t="shared" si="5"/>
        <v>74.5357142857143</v>
      </c>
      <c r="J44" s="9">
        <v>5</v>
      </c>
      <c r="K44" s="9" t="s">
        <v>22</v>
      </c>
      <c r="L44" s="9"/>
    </row>
    <row r="45" s="3" customFormat="1" customHeight="1" spans="1:12">
      <c r="A45" s="9">
        <v>42</v>
      </c>
      <c r="B45" s="9" t="s">
        <v>100</v>
      </c>
      <c r="C45" s="16" t="s">
        <v>111</v>
      </c>
      <c r="D45" s="16" t="s">
        <v>112</v>
      </c>
      <c r="E45" s="9">
        <v>63.5</v>
      </c>
      <c r="F45" s="11">
        <f t="shared" si="3"/>
        <v>31.75</v>
      </c>
      <c r="G45" s="11">
        <v>84.4285714285714</v>
      </c>
      <c r="H45" s="11">
        <f t="shared" si="4"/>
        <v>42.2142857142857</v>
      </c>
      <c r="I45" s="11">
        <f t="shared" si="5"/>
        <v>73.9642857142857</v>
      </c>
      <c r="J45" s="9">
        <v>6</v>
      </c>
      <c r="K45" s="9" t="s">
        <v>22</v>
      </c>
      <c r="L45" s="9"/>
    </row>
    <row r="46" s="3" customFormat="1" customHeight="1" spans="1:12">
      <c r="A46" s="9">
        <v>43</v>
      </c>
      <c r="B46" s="9" t="s">
        <v>113</v>
      </c>
      <c r="C46" s="16" t="s">
        <v>114</v>
      </c>
      <c r="D46" s="16" t="s">
        <v>115</v>
      </c>
      <c r="E46" s="9">
        <v>87</v>
      </c>
      <c r="F46" s="11">
        <f t="shared" si="3"/>
        <v>43.5</v>
      </c>
      <c r="G46" s="11">
        <v>94</v>
      </c>
      <c r="H46" s="11">
        <f t="shared" si="4"/>
        <v>47</v>
      </c>
      <c r="I46" s="11">
        <f t="shared" si="5"/>
        <v>90.5</v>
      </c>
      <c r="J46" s="9">
        <v>1</v>
      </c>
      <c r="K46" s="9" t="s">
        <v>17</v>
      </c>
      <c r="L46" s="9"/>
    </row>
    <row r="47" s="3" customFormat="1" customHeight="1" spans="1:12">
      <c r="A47" s="9">
        <v>44</v>
      </c>
      <c r="B47" s="9" t="s">
        <v>113</v>
      </c>
      <c r="C47" s="16" t="s">
        <v>116</v>
      </c>
      <c r="D47" s="16" t="s">
        <v>117</v>
      </c>
      <c r="E47" s="9">
        <v>64.5</v>
      </c>
      <c r="F47" s="11">
        <f t="shared" si="3"/>
        <v>32.25</v>
      </c>
      <c r="G47" s="11">
        <v>88.3571428571429</v>
      </c>
      <c r="H47" s="11">
        <f t="shared" si="4"/>
        <v>44.1785714285714</v>
      </c>
      <c r="I47" s="11">
        <f t="shared" si="5"/>
        <v>76.4285714285714</v>
      </c>
      <c r="J47" s="9">
        <v>2</v>
      </c>
      <c r="K47" s="9" t="s">
        <v>22</v>
      </c>
      <c r="L47" s="9"/>
    </row>
    <row r="48" s="3" customFormat="1" customHeight="1" spans="1:12">
      <c r="A48" s="9">
        <v>45</v>
      </c>
      <c r="B48" s="9" t="s">
        <v>113</v>
      </c>
      <c r="C48" s="16" t="s">
        <v>118</v>
      </c>
      <c r="D48" s="16" t="s">
        <v>119</v>
      </c>
      <c r="E48" s="9">
        <v>63.5</v>
      </c>
      <c r="F48" s="11">
        <f t="shared" ref="F48:F71" si="6">E48*0.5</f>
        <v>31.75</v>
      </c>
      <c r="G48" s="11">
        <v>88.2142857142857</v>
      </c>
      <c r="H48" s="11">
        <f t="shared" si="4"/>
        <v>44.1071428571429</v>
      </c>
      <c r="I48" s="11">
        <f t="shared" si="5"/>
        <v>75.8571428571429</v>
      </c>
      <c r="J48" s="9">
        <v>3</v>
      </c>
      <c r="K48" s="9" t="s">
        <v>22</v>
      </c>
      <c r="L48" s="9"/>
    </row>
    <row r="49" s="3" customFormat="1" customHeight="1" spans="1:12">
      <c r="A49" s="9">
        <v>46</v>
      </c>
      <c r="B49" s="9" t="s">
        <v>120</v>
      </c>
      <c r="C49" s="16" t="s">
        <v>121</v>
      </c>
      <c r="D49" s="16" t="s">
        <v>122</v>
      </c>
      <c r="E49" s="9">
        <v>64</v>
      </c>
      <c r="F49" s="11">
        <f t="shared" si="6"/>
        <v>32</v>
      </c>
      <c r="G49" s="11">
        <v>92.1428571428571</v>
      </c>
      <c r="H49" s="11">
        <f t="shared" si="4"/>
        <v>46.0714285714286</v>
      </c>
      <c r="I49" s="11">
        <f t="shared" si="5"/>
        <v>78.0714285714286</v>
      </c>
      <c r="J49" s="9">
        <v>1</v>
      </c>
      <c r="K49" s="9" t="s">
        <v>17</v>
      </c>
      <c r="L49" s="9"/>
    </row>
    <row r="50" s="3" customFormat="1" customHeight="1" spans="1:12">
      <c r="A50" s="9">
        <v>47</v>
      </c>
      <c r="B50" s="9" t="s">
        <v>120</v>
      </c>
      <c r="C50" s="16" t="s">
        <v>123</v>
      </c>
      <c r="D50" s="16" t="s">
        <v>124</v>
      </c>
      <c r="E50" s="9">
        <v>66.5</v>
      </c>
      <c r="F50" s="11">
        <f t="shared" si="6"/>
        <v>33.25</v>
      </c>
      <c r="G50" s="11">
        <v>84.4285714285714</v>
      </c>
      <c r="H50" s="11">
        <f t="shared" si="4"/>
        <v>42.2142857142857</v>
      </c>
      <c r="I50" s="11">
        <f t="shared" si="5"/>
        <v>75.4642857142857</v>
      </c>
      <c r="J50" s="9">
        <v>2</v>
      </c>
      <c r="K50" s="9" t="s">
        <v>22</v>
      </c>
      <c r="L50" s="9"/>
    </row>
    <row r="51" s="3" customFormat="1" customHeight="1" spans="1:12">
      <c r="A51" s="9">
        <v>48</v>
      </c>
      <c r="B51" s="9" t="s">
        <v>120</v>
      </c>
      <c r="C51" s="16" t="s">
        <v>125</v>
      </c>
      <c r="D51" s="16" t="s">
        <v>126</v>
      </c>
      <c r="E51" s="9">
        <v>65</v>
      </c>
      <c r="F51" s="11">
        <f t="shared" si="6"/>
        <v>32.5</v>
      </c>
      <c r="G51" s="11">
        <v>84.8571428571429</v>
      </c>
      <c r="H51" s="11">
        <f t="shared" si="4"/>
        <v>42.4285714285714</v>
      </c>
      <c r="I51" s="11">
        <f t="shared" si="5"/>
        <v>74.9285714285714</v>
      </c>
      <c r="J51" s="9">
        <v>3</v>
      </c>
      <c r="K51" s="9" t="s">
        <v>22</v>
      </c>
      <c r="L51" s="9"/>
    </row>
    <row r="52" s="3" customFormat="1" customHeight="1" spans="1:12">
      <c r="A52" s="9">
        <v>49</v>
      </c>
      <c r="B52" s="9" t="s">
        <v>127</v>
      </c>
      <c r="C52" s="9" t="s">
        <v>128</v>
      </c>
      <c r="D52" s="9" t="s">
        <v>129</v>
      </c>
      <c r="E52" s="9">
        <v>60</v>
      </c>
      <c r="F52" s="11">
        <f t="shared" si="6"/>
        <v>30</v>
      </c>
      <c r="G52" s="11">
        <v>91.8571428571429</v>
      </c>
      <c r="H52" s="11">
        <f t="shared" si="4"/>
        <v>45.9285714285714</v>
      </c>
      <c r="I52" s="11">
        <f t="shared" si="5"/>
        <v>75.9285714285714</v>
      </c>
      <c r="J52" s="9">
        <v>1</v>
      </c>
      <c r="K52" s="9" t="s">
        <v>17</v>
      </c>
      <c r="L52" s="9"/>
    </row>
    <row r="53" s="3" customFormat="1" customHeight="1" spans="1:12">
      <c r="A53" s="9">
        <v>50</v>
      </c>
      <c r="B53" s="9" t="s">
        <v>127</v>
      </c>
      <c r="C53" s="9" t="s">
        <v>130</v>
      </c>
      <c r="D53" s="9" t="s">
        <v>131</v>
      </c>
      <c r="E53" s="9">
        <v>61</v>
      </c>
      <c r="F53" s="11">
        <f t="shared" si="6"/>
        <v>30.5</v>
      </c>
      <c r="G53" s="11">
        <v>83.5714285714286</v>
      </c>
      <c r="H53" s="11">
        <f t="shared" si="4"/>
        <v>41.7857142857143</v>
      </c>
      <c r="I53" s="11">
        <f t="shared" si="5"/>
        <v>72.2857142857143</v>
      </c>
      <c r="J53" s="9">
        <v>2</v>
      </c>
      <c r="K53" s="9" t="s">
        <v>22</v>
      </c>
      <c r="L53" s="9"/>
    </row>
    <row r="54" s="3" customFormat="1" customHeight="1" spans="1:12">
      <c r="A54" s="9">
        <v>51</v>
      </c>
      <c r="B54" s="9" t="s">
        <v>132</v>
      </c>
      <c r="C54" s="9" t="s">
        <v>133</v>
      </c>
      <c r="D54" s="9" t="s">
        <v>134</v>
      </c>
      <c r="E54" s="9">
        <v>63</v>
      </c>
      <c r="F54" s="11">
        <f t="shared" si="6"/>
        <v>31.5</v>
      </c>
      <c r="G54" s="11">
        <v>92.4285714285714</v>
      </c>
      <c r="H54" s="11">
        <f t="shared" si="4"/>
        <v>46.2142857142857</v>
      </c>
      <c r="I54" s="11">
        <f t="shared" si="5"/>
        <v>77.7142857142857</v>
      </c>
      <c r="J54" s="9">
        <v>1</v>
      </c>
      <c r="K54" s="9" t="s">
        <v>17</v>
      </c>
      <c r="L54" s="9"/>
    </row>
    <row r="55" s="3" customFormat="1" customHeight="1" spans="1:12">
      <c r="A55" s="9">
        <v>52</v>
      </c>
      <c r="B55" s="9" t="s">
        <v>132</v>
      </c>
      <c r="C55" s="9" t="s">
        <v>135</v>
      </c>
      <c r="D55" s="9" t="s">
        <v>136</v>
      </c>
      <c r="E55" s="9">
        <v>67</v>
      </c>
      <c r="F55" s="11">
        <f t="shared" si="6"/>
        <v>33.5</v>
      </c>
      <c r="G55" s="11">
        <v>83.7142857142857</v>
      </c>
      <c r="H55" s="11">
        <f t="shared" si="4"/>
        <v>41.8571428571429</v>
      </c>
      <c r="I55" s="11">
        <f t="shared" si="5"/>
        <v>75.3571428571429</v>
      </c>
      <c r="J55" s="9">
        <v>2</v>
      </c>
      <c r="K55" s="9" t="s">
        <v>22</v>
      </c>
      <c r="L55" s="9"/>
    </row>
    <row r="56" s="3" customFormat="1" customHeight="1" spans="1:12">
      <c r="A56" s="9">
        <v>53</v>
      </c>
      <c r="B56" s="9" t="s">
        <v>132</v>
      </c>
      <c r="C56" s="9" t="s">
        <v>137</v>
      </c>
      <c r="D56" s="9" t="s">
        <v>138</v>
      </c>
      <c r="E56" s="9">
        <v>63</v>
      </c>
      <c r="F56" s="11">
        <f t="shared" si="6"/>
        <v>31.5</v>
      </c>
      <c r="G56" s="11">
        <v>82.5714285714286</v>
      </c>
      <c r="H56" s="11">
        <f t="shared" si="4"/>
        <v>41.2857142857143</v>
      </c>
      <c r="I56" s="11">
        <f t="shared" si="5"/>
        <v>72.7857142857143</v>
      </c>
      <c r="J56" s="9">
        <v>3</v>
      </c>
      <c r="K56" s="9" t="s">
        <v>22</v>
      </c>
      <c r="L56" s="9"/>
    </row>
    <row r="57" s="3" customFormat="1" customHeight="1" spans="1:12">
      <c r="A57" s="9">
        <v>54</v>
      </c>
      <c r="B57" s="9" t="s">
        <v>132</v>
      </c>
      <c r="C57" s="9" t="s">
        <v>139</v>
      </c>
      <c r="D57" s="9" t="s">
        <v>140</v>
      </c>
      <c r="E57" s="9">
        <v>65.5</v>
      </c>
      <c r="F57" s="11">
        <f t="shared" si="6"/>
        <v>32.75</v>
      </c>
      <c r="G57" s="11">
        <v>75</v>
      </c>
      <c r="H57" s="11">
        <f t="shared" si="4"/>
        <v>37.5</v>
      </c>
      <c r="I57" s="11">
        <f t="shared" si="5"/>
        <v>70.25</v>
      </c>
      <c r="J57" s="9">
        <v>4</v>
      </c>
      <c r="K57" s="9" t="s">
        <v>22</v>
      </c>
      <c r="L57" s="9"/>
    </row>
    <row r="58" s="3" customFormat="1" customHeight="1" spans="1:12">
      <c r="A58" s="9">
        <v>55</v>
      </c>
      <c r="B58" s="9" t="s">
        <v>132</v>
      </c>
      <c r="C58" s="9" t="s">
        <v>141</v>
      </c>
      <c r="D58" s="9" t="s">
        <v>142</v>
      </c>
      <c r="E58" s="9">
        <v>63</v>
      </c>
      <c r="F58" s="11">
        <f t="shared" si="6"/>
        <v>31.5</v>
      </c>
      <c r="G58" s="11">
        <v>74.5714285714286</v>
      </c>
      <c r="H58" s="11">
        <f t="shared" si="4"/>
        <v>37.2857142857143</v>
      </c>
      <c r="I58" s="11">
        <f t="shared" si="5"/>
        <v>68.7857142857143</v>
      </c>
      <c r="J58" s="9">
        <v>5</v>
      </c>
      <c r="K58" s="9" t="s">
        <v>22</v>
      </c>
      <c r="L58" s="9"/>
    </row>
    <row r="59" s="3" customFormat="1" customHeight="1" spans="1:12">
      <c r="A59" s="9">
        <v>56</v>
      </c>
      <c r="B59" s="9" t="s">
        <v>143</v>
      </c>
      <c r="C59" s="9" t="s">
        <v>144</v>
      </c>
      <c r="D59" s="16" t="s">
        <v>145</v>
      </c>
      <c r="E59" s="9">
        <v>60</v>
      </c>
      <c r="F59" s="11">
        <f t="shared" si="6"/>
        <v>30</v>
      </c>
      <c r="G59" s="11">
        <v>90.1428571428571</v>
      </c>
      <c r="H59" s="11">
        <f t="shared" si="4"/>
        <v>45.0714285714286</v>
      </c>
      <c r="I59" s="11">
        <f t="shared" si="5"/>
        <v>75.0714285714286</v>
      </c>
      <c r="J59" s="9">
        <v>1</v>
      </c>
      <c r="K59" s="9" t="s">
        <v>17</v>
      </c>
      <c r="L59" s="9"/>
    </row>
    <row r="60" s="3" customFormat="1" customHeight="1" spans="1:12">
      <c r="A60" s="9">
        <v>57</v>
      </c>
      <c r="B60" s="9" t="s">
        <v>143</v>
      </c>
      <c r="C60" s="9" t="s">
        <v>146</v>
      </c>
      <c r="D60" s="16" t="s">
        <v>147</v>
      </c>
      <c r="E60" s="9">
        <v>68.5</v>
      </c>
      <c r="F60" s="11">
        <f t="shared" si="6"/>
        <v>34.25</v>
      </c>
      <c r="G60" s="11">
        <v>76.2857142857143</v>
      </c>
      <c r="H60" s="11">
        <f t="shared" si="4"/>
        <v>38.1428571428571</v>
      </c>
      <c r="I60" s="11">
        <f t="shared" si="5"/>
        <v>72.3928571428571</v>
      </c>
      <c r="J60" s="9">
        <v>2</v>
      </c>
      <c r="K60" s="9" t="s">
        <v>22</v>
      </c>
      <c r="L60" s="9"/>
    </row>
    <row r="61" s="3" customFormat="1" customHeight="1" spans="1:12">
      <c r="A61" s="9">
        <v>58</v>
      </c>
      <c r="B61" s="9" t="s">
        <v>143</v>
      </c>
      <c r="C61" s="9" t="s">
        <v>148</v>
      </c>
      <c r="D61" s="16" t="s">
        <v>149</v>
      </c>
      <c r="E61" s="9">
        <v>61</v>
      </c>
      <c r="F61" s="11">
        <f t="shared" si="6"/>
        <v>30.5</v>
      </c>
      <c r="G61" s="11">
        <v>76.4285714285714</v>
      </c>
      <c r="H61" s="11">
        <f t="shared" si="4"/>
        <v>38.2142857142857</v>
      </c>
      <c r="I61" s="11">
        <f t="shared" si="5"/>
        <v>68.7142857142857</v>
      </c>
      <c r="J61" s="9">
        <v>3</v>
      </c>
      <c r="K61" s="9" t="s">
        <v>22</v>
      </c>
      <c r="L61" s="9"/>
    </row>
  </sheetData>
  <mergeCells count="2">
    <mergeCell ref="A1:L1"/>
    <mergeCell ref="A2:L2"/>
  </mergeCells>
  <conditionalFormatting sqref="D22">
    <cfRule type="duplicateValues" dxfId="0" priority="9"/>
  </conditionalFormatting>
  <conditionalFormatting sqref="D48">
    <cfRule type="duplicateValues" dxfId="0" priority="6"/>
  </conditionalFormatting>
  <conditionalFormatting sqref="D53">
    <cfRule type="duplicateValues" dxfId="0" priority="4"/>
  </conditionalFormatting>
  <conditionalFormatting sqref="D61">
    <cfRule type="duplicateValues" dxfId="0" priority="2"/>
  </conditionalFormatting>
  <conditionalFormatting sqref="D18:D21">
    <cfRule type="duplicateValues" dxfId="0" priority="10"/>
  </conditionalFormatting>
  <conditionalFormatting sqref="D29:D30">
    <cfRule type="duplicateValues" dxfId="0" priority="8"/>
  </conditionalFormatting>
  <conditionalFormatting sqref="D40:D45">
    <cfRule type="duplicateValues" dxfId="0" priority="7"/>
  </conditionalFormatting>
  <conditionalFormatting sqref="D46:D47">
    <cfRule type="duplicateValues" dxfId="0" priority="5"/>
  </conditionalFormatting>
  <conditionalFormatting sqref="D55:D58">
    <cfRule type="duplicateValues" dxfId="0" priority="3"/>
  </conditionalFormatting>
  <conditionalFormatting sqref="D59:D60">
    <cfRule type="duplicateValues" dxfId="0" priority="1"/>
  </conditionalFormatting>
  <conditionalFormatting sqref="D9:D17 D23:D28 D31:D39 D49:D51">
    <cfRule type="duplicateValues" dxfId="0" priority="11"/>
  </conditionalFormatting>
  <pageMargins left="0.751388888888889" right="0.751388888888889" top="1" bottom="1" header="0.5" footer="0.5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1"/>
  <sheetViews>
    <sheetView workbookViewId="0">
      <selection activeCell="Q7" sqref="Q7"/>
    </sheetView>
  </sheetViews>
  <sheetFormatPr defaultColWidth="9" defaultRowHeight="25" customHeight="1"/>
  <cols>
    <col min="1" max="1" width="9" style="4"/>
    <col min="2" max="2" width="12.625" style="4" customWidth="1"/>
    <col min="3" max="3" width="10" style="4" customWidth="1"/>
    <col min="4" max="4" width="11.375" style="4" customWidth="1"/>
    <col min="5" max="5" width="9" style="4"/>
    <col min="6" max="6" width="16.5" style="4" customWidth="1"/>
    <col min="7" max="7" width="9" style="4"/>
    <col min="8" max="8" width="16.75" style="4" customWidth="1"/>
    <col min="9" max="9" width="13.125" style="4" customWidth="1"/>
    <col min="10" max="10" width="14.875" style="4" customWidth="1"/>
    <col min="11" max="11" width="14.125" style="4" customWidth="1"/>
    <col min="12" max="12" width="17.25" style="4" customWidth="1"/>
    <col min="13" max="16384" width="9" style="1"/>
  </cols>
  <sheetData>
    <row r="1" ht="57" customHeight="1" spans="1:12">
      <c r="A1" s="5" t="s">
        <v>150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customHeight="1" spans="1:12">
      <c r="A3" s="8" t="s">
        <v>151</v>
      </c>
      <c r="B3" s="8" t="s">
        <v>152</v>
      </c>
      <c r="C3" s="8" t="s">
        <v>153</v>
      </c>
      <c r="D3" s="8" t="s">
        <v>154</v>
      </c>
      <c r="E3" s="8" t="s">
        <v>155</v>
      </c>
      <c r="F3" s="8" t="s">
        <v>156</v>
      </c>
      <c r="G3" s="8" t="s">
        <v>157</v>
      </c>
      <c r="H3" s="8" t="s">
        <v>158</v>
      </c>
      <c r="I3" s="8" t="s">
        <v>159</v>
      </c>
      <c r="J3" s="8" t="s">
        <v>160</v>
      </c>
      <c r="K3" s="8" t="s">
        <v>161</v>
      </c>
      <c r="L3" s="8" t="s">
        <v>162</v>
      </c>
    </row>
    <row r="4" s="3" customFormat="1" customHeight="1" spans="1:12">
      <c r="A4" s="9">
        <v>1</v>
      </c>
      <c r="B4" s="10" t="s">
        <v>163</v>
      </c>
      <c r="C4" s="9" t="s">
        <v>164</v>
      </c>
      <c r="D4" s="10" t="s">
        <v>165</v>
      </c>
      <c r="E4" s="9">
        <v>73.5</v>
      </c>
      <c r="F4" s="11">
        <f t="shared" ref="F4:F37" si="0">E4*0.5</f>
        <v>36.75</v>
      </c>
      <c r="G4" s="11">
        <v>93.4285714285714</v>
      </c>
      <c r="H4" s="11">
        <f t="shared" ref="H4:H37" si="1">G4*0.5</f>
        <v>46.7142857142857</v>
      </c>
      <c r="I4" s="11">
        <f t="shared" ref="I4:I36" si="2">F4+H4</f>
        <v>83.4642857142857</v>
      </c>
      <c r="J4" s="9">
        <v>1</v>
      </c>
      <c r="K4" s="10" t="s">
        <v>166</v>
      </c>
      <c r="L4" s="9"/>
    </row>
    <row r="5" s="3" customFormat="1" customHeight="1" spans="1:12">
      <c r="A5" s="9">
        <v>2</v>
      </c>
      <c r="B5" s="10" t="s">
        <v>163</v>
      </c>
      <c r="C5" s="9" t="s">
        <v>167</v>
      </c>
      <c r="D5" s="10" t="s">
        <v>168</v>
      </c>
      <c r="E5" s="9">
        <v>73.5</v>
      </c>
      <c r="F5" s="11">
        <f t="shared" si="0"/>
        <v>36.75</v>
      </c>
      <c r="G5" s="11">
        <v>86.7142857142857</v>
      </c>
      <c r="H5" s="11">
        <f t="shared" si="1"/>
        <v>43.3571428571428</v>
      </c>
      <c r="I5" s="11">
        <f t="shared" si="2"/>
        <v>80.1071428571428</v>
      </c>
      <c r="J5" s="9">
        <v>2</v>
      </c>
      <c r="K5" s="10" t="s">
        <v>166</v>
      </c>
      <c r="L5" s="9"/>
    </row>
    <row r="6" s="3" customFormat="1" ht="24" customHeight="1" spans="1:12">
      <c r="A6" s="9">
        <v>3</v>
      </c>
      <c r="B6" s="10" t="s">
        <v>163</v>
      </c>
      <c r="C6" s="9" t="s">
        <v>169</v>
      </c>
      <c r="D6" s="10" t="s">
        <v>170</v>
      </c>
      <c r="E6" s="9">
        <v>61.5</v>
      </c>
      <c r="F6" s="11">
        <f t="shared" si="0"/>
        <v>30.75</v>
      </c>
      <c r="G6" s="11">
        <v>92.4285714285714</v>
      </c>
      <c r="H6" s="11">
        <f t="shared" si="1"/>
        <v>46.2142857142857</v>
      </c>
      <c r="I6" s="11">
        <f t="shared" si="2"/>
        <v>76.9642857142857</v>
      </c>
      <c r="J6" s="9">
        <v>3</v>
      </c>
      <c r="K6" s="10" t="s">
        <v>166</v>
      </c>
      <c r="L6" s="9"/>
    </row>
    <row r="7" s="3" customFormat="1" customHeight="1" spans="1:12">
      <c r="A7" s="9">
        <v>4</v>
      </c>
      <c r="B7" s="10" t="s">
        <v>171</v>
      </c>
      <c r="C7" s="9" t="s">
        <v>172</v>
      </c>
      <c r="D7" s="10" t="s">
        <v>173</v>
      </c>
      <c r="E7" s="11">
        <v>72.5</v>
      </c>
      <c r="F7" s="11">
        <f t="shared" si="0"/>
        <v>36.25</v>
      </c>
      <c r="G7" s="11">
        <v>92.5714285714286</v>
      </c>
      <c r="H7" s="11">
        <f t="shared" si="1"/>
        <v>46.2857142857143</v>
      </c>
      <c r="I7" s="11">
        <f t="shared" si="2"/>
        <v>82.5357142857143</v>
      </c>
      <c r="J7" s="9">
        <v>1</v>
      </c>
      <c r="K7" s="10" t="s">
        <v>166</v>
      </c>
      <c r="L7" s="9"/>
    </row>
    <row r="8" s="3" customFormat="1" customHeight="1" spans="1:12">
      <c r="A8" s="9">
        <v>5</v>
      </c>
      <c r="B8" s="10" t="s">
        <v>171</v>
      </c>
      <c r="C8" s="9" t="s">
        <v>174</v>
      </c>
      <c r="D8" s="10" t="s">
        <v>175</v>
      </c>
      <c r="E8" s="11">
        <v>71.5</v>
      </c>
      <c r="F8" s="11">
        <f t="shared" si="0"/>
        <v>35.75</v>
      </c>
      <c r="G8" s="11">
        <v>92.4285714285714</v>
      </c>
      <c r="H8" s="11">
        <f t="shared" si="1"/>
        <v>46.2142857142857</v>
      </c>
      <c r="I8" s="11">
        <f t="shared" si="2"/>
        <v>81.9642857142857</v>
      </c>
      <c r="J8" s="9">
        <v>2</v>
      </c>
      <c r="K8" s="10" t="s">
        <v>166</v>
      </c>
      <c r="L8" s="9"/>
    </row>
    <row r="9" s="3" customFormat="1" customHeight="1" spans="1:12">
      <c r="A9" s="9">
        <v>6</v>
      </c>
      <c r="B9" s="10" t="s">
        <v>171</v>
      </c>
      <c r="C9" s="9" t="s">
        <v>176</v>
      </c>
      <c r="D9" s="10" t="s">
        <v>177</v>
      </c>
      <c r="E9" s="11">
        <v>72</v>
      </c>
      <c r="F9" s="11">
        <f t="shared" si="0"/>
        <v>36</v>
      </c>
      <c r="G9" s="11">
        <v>91.8571428571429</v>
      </c>
      <c r="H9" s="11">
        <f t="shared" si="1"/>
        <v>45.9285714285714</v>
      </c>
      <c r="I9" s="11">
        <f t="shared" si="2"/>
        <v>81.9285714285714</v>
      </c>
      <c r="J9" s="9">
        <v>3</v>
      </c>
      <c r="K9" s="10" t="s">
        <v>166</v>
      </c>
      <c r="L9" s="9"/>
    </row>
    <row r="10" s="3" customFormat="1" customHeight="1" spans="1:12">
      <c r="A10" s="9">
        <v>7</v>
      </c>
      <c r="B10" s="10" t="s">
        <v>171</v>
      </c>
      <c r="C10" s="9" t="s">
        <v>178</v>
      </c>
      <c r="D10" s="10" t="s">
        <v>179</v>
      </c>
      <c r="E10" s="11">
        <v>70.5</v>
      </c>
      <c r="F10" s="11">
        <f t="shared" si="0"/>
        <v>35.25</v>
      </c>
      <c r="G10" s="11">
        <v>92.1428571428571</v>
      </c>
      <c r="H10" s="11">
        <f t="shared" si="1"/>
        <v>46.0714285714286</v>
      </c>
      <c r="I10" s="11">
        <f t="shared" si="2"/>
        <v>81.3214285714286</v>
      </c>
      <c r="J10" s="9">
        <v>4</v>
      </c>
      <c r="K10" s="10" t="s">
        <v>166</v>
      </c>
      <c r="L10" s="9"/>
    </row>
    <row r="11" s="3" customFormat="1" customHeight="1" spans="1:12">
      <c r="A11" s="9">
        <v>8</v>
      </c>
      <c r="B11" s="10" t="s">
        <v>171</v>
      </c>
      <c r="C11" s="9" t="s">
        <v>180</v>
      </c>
      <c r="D11" s="10" t="s">
        <v>181</v>
      </c>
      <c r="E11" s="11">
        <v>69.5</v>
      </c>
      <c r="F11" s="11">
        <f t="shared" si="0"/>
        <v>34.75</v>
      </c>
      <c r="G11" s="11">
        <v>92.1428571428571</v>
      </c>
      <c r="H11" s="11">
        <f t="shared" si="1"/>
        <v>46.0714285714286</v>
      </c>
      <c r="I11" s="11">
        <f t="shared" si="2"/>
        <v>80.8214285714286</v>
      </c>
      <c r="J11" s="9">
        <v>5</v>
      </c>
      <c r="K11" s="10" t="s">
        <v>166</v>
      </c>
      <c r="L11" s="9"/>
    </row>
    <row r="12" s="3" customFormat="1" customHeight="1" spans="1:12">
      <c r="A12" s="9">
        <v>9</v>
      </c>
      <c r="B12" s="10" t="s">
        <v>171</v>
      </c>
      <c r="C12" s="9" t="s">
        <v>182</v>
      </c>
      <c r="D12" s="10" t="s">
        <v>183</v>
      </c>
      <c r="E12" s="11">
        <v>68</v>
      </c>
      <c r="F12" s="11">
        <f t="shared" si="0"/>
        <v>34</v>
      </c>
      <c r="G12" s="11">
        <v>93.2857142857143</v>
      </c>
      <c r="H12" s="11">
        <f t="shared" si="1"/>
        <v>46.6428571428571</v>
      </c>
      <c r="I12" s="11">
        <f t="shared" si="2"/>
        <v>80.6428571428571</v>
      </c>
      <c r="J12" s="9">
        <v>6</v>
      </c>
      <c r="K12" s="10" t="s">
        <v>166</v>
      </c>
      <c r="L12" s="9"/>
    </row>
    <row r="13" s="3" customFormat="1" customHeight="1" spans="1:12">
      <c r="A13" s="9">
        <v>10</v>
      </c>
      <c r="B13" s="10" t="s">
        <v>171</v>
      </c>
      <c r="C13" s="9" t="s">
        <v>184</v>
      </c>
      <c r="D13" s="10" t="s">
        <v>185</v>
      </c>
      <c r="E13" s="11">
        <v>66</v>
      </c>
      <c r="F13" s="11">
        <f t="shared" si="0"/>
        <v>33</v>
      </c>
      <c r="G13" s="11">
        <v>92.1428571428571</v>
      </c>
      <c r="H13" s="11">
        <f t="shared" si="1"/>
        <v>46.0714285714286</v>
      </c>
      <c r="I13" s="11">
        <f t="shared" si="2"/>
        <v>79.0714285714286</v>
      </c>
      <c r="J13" s="9">
        <v>7</v>
      </c>
      <c r="K13" s="10" t="s">
        <v>166</v>
      </c>
      <c r="L13" s="9"/>
    </row>
    <row r="14" s="3" customFormat="1" customHeight="1" spans="1:12">
      <c r="A14" s="9">
        <v>11</v>
      </c>
      <c r="B14" s="10" t="s">
        <v>171</v>
      </c>
      <c r="C14" s="9" t="s">
        <v>186</v>
      </c>
      <c r="D14" s="10" t="s">
        <v>187</v>
      </c>
      <c r="E14" s="11">
        <v>65.5</v>
      </c>
      <c r="F14" s="11">
        <f t="shared" si="0"/>
        <v>32.75</v>
      </c>
      <c r="G14" s="11">
        <v>92.5714285714286</v>
      </c>
      <c r="H14" s="11">
        <f t="shared" si="1"/>
        <v>46.2857142857143</v>
      </c>
      <c r="I14" s="11">
        <f t="shared" si="2"/>
        <v>79.0357142857143</v>
      </c>
      <c r="J14" s="9">
        <v>8</v>
      </c>
      <c r="K14" s="10" t="s">
        <v>166</v>
      </c>
      <c r="L14" s="9"/>
    </row>
    <row r="15" s="3" customFormat="1" customHeight="1" spans="1:12">
      <c r="A15" s="9">
        <v>12</v>
      </c>
      <c r="B15" s="10" t="s">
        <v>171</v>
      </c>
      <c r="C15" s="9" t="s">
        <v>188</v>
      </c>
      <c r="D15" s="10" t="s">
        <v>189</v>
      </c>
      <c r="E15" s="11">
        <v>62.5</v>
      </c>
      <c r="F15" s="11">
        <f t="shared" si="0"/>
        <v>31.25</v>
      </c>
      <c r="G15" s="11">
        <v>95.4285714285714</v>
      </c>
      <c r="H15" s="11">
        <f t="shared" si="1"/>
        <v>47.7142857142857</v>
      </c>
      <c r="I15" s="11">
        <f t="shared" si="2"/>
        <v>78.9642857142857</v>
      </c>
      <c r="J15" s="9">
        <v>9</v>
      </c>
      <c r="K15" s="10" t="s">
        <v>166</v>
      </c>
      <c r="L15" s="9"/>
    </row>
    <row r="16" s="3" customFormat="1" customHeight="1" spans="1:12">
      <c r="A16" s="9">
        <v>13</v>
      </c>
      <c r="B16" s="10" t="s">
        <v>171</v>
      </c>
      <c r="C16" s="9" t="s">
        <v>190</v>
      </c>
      <c r="D16" s="10" t="s">
        <v>191</v>
      </c>
      <c r="E16" s="11">
        <v>62</v>
      </c>
      <c r="F16" s="11">
        <f t="shared" si="0"/>
        <v>31</v>
      </c>
      <c r="G16" s="11">
        <v>94</v>
      </c>
      <c r="H16" s="11">
        <f t="shared" si="1"/>
        <v>47</v>
      </c>
      <c r="I16" s="11">
        <f t="shared" si="2"/>
        <v>78</v>
      </c>
      <c r="J16" s="9">
        <v>10</v>
      </c>
      <c r="K16" s="10" t="s">
        <v>166</v>
      </c>
      <c r="L16" s="9"/>
    </row>
    <row r="17" s="3" customFormat="1" customHeight="1" spans="1:12">
      <c r="A17" s="9">
        <v>14</v>
      </c>
      <c r="B17" s="10" t="s">
        <v>171</v>
      </c>
      <c r="C17" s="9" t="s">
        <v>192</v>
      </c>
      <c r="D17" s="10" t="s">
        <v>193</v>
      </c>
      <c r="E17" s="11">
        <v>63</v>
      </c>
      <c r="F17" s="11">
        <f t="shared" si="0"/>
        <v>31.5</v>
      </c>
      <c r="G17" s="11">
        <v>92</v>
      </c>
      <c r="H17" s="11">
        <f t="shared" si="1"/>
        <v>46</v>
      </c>
      <c r="I17" s="11">
        <f t="shared" si="2"/>
        <v>77.5</v>
      </c>
      <c r="J17" s="9">
        <v>11</v>
      </c>
      <c r="K17" s="10" t="s">
        <v>166</v>
      </c>
      <c r="L17" s="9"/>
    </row>
    <row r="18" s="3" customFormat="1" customHeight="1" spans="1:12">
      <c r="A18" s="9">
        <v>15</v>
      </c>
      <c r="B18" s="10" t="s">
        <v>171</v>
      </c>
      <c r="C18" s="9" t="s">
        <v>194</v>
      </c>
      <c r="D18" s="10" t="s">
        <v>195</v>
      </c>
      <c r="E18" s="11">
        <v>62.5</v>
      </c>
      <c r="F18" s="11">
        <f t="shared" si="0"/>
        <v>31.25</v>
      </c>
      <c r="G18" s="11">
        <v>91.7142857142857</v>
      </c>
      <c r="H18" s="11">
        <f t="shared" si="1"/>
        <v>45.8571428571429</v>
      </c>
      <c r="I18" s="11">
        <f t="shared" si="2"/>
        <v>77.1071428571429</v>
      </c>
      <c r="J18" s="9">
        <v>12</v>
      </c>
      <c r="K18" s="10" t="s">
        <v>166</v>
      </c>
      <c r="L18" s="9"/>
    </row>
    <row r="19" s="3" customFormat="1" customHeight="1" spans="1:12">
      <c r="A19" s="9">
        <v>16</v>
      </c>
      <c r="B19" s="10" t="s">
        <v>171</v>
      </c>
      <c r="C19" s="9" t="s">
        <v>196</v>
      </c>
      <c r="D19" s="10" t="s">
        <v>197</v>
      </c>
      <c r="E19" s="11">
        <v>63</v>
      </c>
      <c r="F19" s="11">
        <f t="shared" si="0"/>
        <v>31.5</v>
      </c>
      <c r="G19" s="11">
        <v>90.7142857142857</v>
      </c>
      <c r="H19" s="11">
        <f t="shared" si="1"/>
        <v>45.3571428571429</v>
      </c>
      <c r="I19" s="11">
        <f t="shared" si="2"/>
        <v>76.8571428571429</v>
      </c>
      <c r="J19" s="9">
        <v>13</v>
      </c>
      <c r="K19" s="10" t="s">
        <v>166</v>
      </c>
      <c r="L19" s="9"/>
    </row>
    <row r="20" s="3" customFormat="1" customHeight="1" spans="1:12">
      <c r="A20" s="9">
        <v>17</v>
      </c>
      <c r="B20" s="10" t="s">
        <v>171</v>
      </c>
      <c r="C20" s="9" t="s">
        <v>198</v>
      </c>
      <c r="D20" s="10" t="s">
        <v>199</v>
      </c>
      <c r="E20" s="11">
        <v>60.5</v>
      </c>
      <c r="F20" s="11">
        <f t="shared" si="0"/>
        <v>30.25</v>
      </c>
      <c r="G20" s="11">
        <v>93</v>
      </c>
      <c r="H20" s="11">
        <f t="shared" si="1"/>
        <v>46.5</v>
      </c>
      <c r="I20" s="11">
        <f t="shared" si="2"/>
        <v>76.75</v>
      </c>
      <c r="J20" s="9">
        <v>14</v>
      </c>
      <c r="K20" s="10" t="s">
        <v>166</v>
      </c>
      <c r="L20" s="9"/>
    </row>
    <row r="21" s="3" customFormat="1" customHeight="1" spans="1:12">
      <c r="A21" s="9">
        <v>18</v>
      </c>
      <c r="B21" s="10" t="s">
        <v>171</v>
      </c>
      <c r="C21" s="9" t="s">
        <v>200</v>
      </c>
      <c r="D21" s="10" t="s">
        <v>201</v>
      </c>
      <c r="E21" s="11">
        <v>60.5</v>
      </c>
      <c r="F21" s="11">
        <f t="shared" si="0"/>
        <v>30.25</v>
      </c>
      <c r="G21" s="11">
        <v>93</v>
      </c>
      <c r="H21" s="11">
        <f t="shared" si="1"/>
        <v>46.5</v>
      </c>
      <c r="I21" s="11">
        <f t="shared" si="2"/>
        <v>76.75</v>
      </c>
      <c r="J21" s="9">
        <v>15</v>
      </c>
      <c r="K21" s="10" t="s">
        <v>166</v>
      </c>
      <c r="L21" s="9"/>
    </row>
    <row r="22" s="3" customFormat="1" customHeight="1" spans="1:12">
      <c r="A22" s="9">
        <v>19</v>
      </c>
      <c r="B22" s="10" t="s">
        <v>171</v>
      </c>
      <c r="C22" s="9" t="s">
        <v>202</v>
      </c>
      <c r="D22" s="10" t="s">
        <v>203</v>
      </c>
      <c r="E22" s="11">
        <v>60.5</v>
      </c>
      <c r="F22" s="11">
        <f t="shared" si="0"/>
        <v>30.25</v>
      </c>
      <c r="G22" s="11">
        <v>92.5714285714286</v>
      </c>
      <c r="H22" s="11">
        <f t="shared" si="1"/>
        <v>46.2857142857143</v>
      </c>
      <c r="I22" s="11">
        <f t="shared" si="2"/>
        <v>76.5357142857143</v>
      </c>
      <c r="J22" s="9">
        <v>16</v>
      </c>
      <c r="K22" s="10" t="s">
        <v>166</v>
      </c>
      <c r="L22" s="9"/>
    </row>
    <row r="23" s="3" customFormat="1" customHeight="1" spans="1:12">
      <c r="A23" s="9">
        <v>20</v>
      </c>
      <c r="B23" s="10" t="s">
        <v>171</v>
      </c>
      <c r="C23" s="9" t="s">
        <v>204</v>
      </c>
      <c r="D23" s="10" t="s">
        <v>205</v>
      </c>
      <c r="E23" s="11">
        <v>60.5</v>
      </c>
      <c r="F23" s="11">
        <f t="shared" si="0"/>
        <v>30.25</v>
      </c>
      <c r="G23" s="11">
        <v>92.2857142857143</v>
      </c>
      <c r="H23" s="11">
        <f t="shared" si="1"/>
        <v>46.1428571428571</v>
      </c>
      <c r="I23" s="11">
        <f t="shared" si="2"/>
        <v>76.3928571428571</v>
      </c>
      <c r="J23" s="9">
        <v>17</v>
      </c>
      <c r="K23" s="10" t="s">
        <v>166</v>
      </c>
      <c r="L23" s="9"/>
    </row>
    <row r="24" s="3" customFormat="1" customHeight="1" spans="1:12">
      <c r="A24" s="9">
        <v>21</v>
      </c>
      <c r="B24" s="10" t="s">
        <v>171</v>
      </c>
      <c r="C24" s="9" t="s">
        <v>206</v>
      </c>
      <c r="D24" s="10" t="s">
        <v>207</v>
      </c>
      <c r="E24" s="11">
        <v>60</v>
      </c>
      <c r="F24" s="11">
        <f t="shared" si="0"/>
        <v>30</v>
      </c>
      <c r="G24" s="11">
        <v>92.7142857142857</v>
      </c>
      <c r="H24" s="11">
        <f t="shared" si="1"/>
        <v>46.3571428571429</v>
      </c>
      <c r="I24" s="11">
        <f t="shared" si="2"/>
        <v>76.3571428571429</v>
      </c>
      <c r="J24" s="9">
        <v>18</v>
      </c>
      <c r="K24" s="10" t="s">
        <v>166</v>
      </c>
      <c r="L24" s="9"/>
    </row>
    <row r="25" s="3" customFormat="1" customHeight="1" spans="1:12">
      <c r="A25" s="9">
        <v>22</v>
      </c>
      <c r="B25" s="10" t="s">
        <v>171</v>
      </c>
      <c r="C25" s="9" t="s">
        <v>208</v>
      </c>
      <c r="D25" s="10" t="s">
        <v>209</v>
      </c>
      <c r="E25" s="11">
        <v>61</v>
      </c>
      <c r="F25" s="11">
        <f t="shared" si="0"/>
        <v>30.5</v>
      </c>
      <c r="G25" s="11">
        <v>91.5714285714286</v>
      </c>
      <c r="H25" s="11">
        <f t="shared" si="1"/>
        <v>45.7857142857143</v>
      </c>
      <c r="I25" s="11">
        <f t="shared" si="2"/>
        <v>76.2857142857143</v>
      </c>
      <c r="J25" s="9">
        <v>19</v>
      </c>
      <c r="K25" s="10" t="s">
        <v>166</v>
      </c>
      <c r="L25" s="9"/>
    </row>
    <row r="26" s="3" customFormat="1" customHeight="1" spans="1:12">
      <c r="A26" s="9">
        <v>23</v>
      </c>
      <c r="B26" s="10" t="s">
        <v>171</v>
      </c>
      <c r="C26" s="9" t="s">
        <v>210</v>
      </c>
      <c r="D26" s="10" t="s">
        <v>211</v>
      </c>
      <c r="E26" s="11">
        <v>60</v>
      </c>
      <c r="F26" s="11">
        <f t="shared" si="0"/>
        <v>30</v>
      </c>
      <c r="G26" s="11">
        <v>92.2857142857143</v>
      </c>
      <c r="H26" s="11">
        <f t="shared" si="1"/>
        <v>46.1428571428571</v>
      </c>
      <c r="I26" s="11">
        <f t="shared" si="2"/>
        <v>76.1428571428571</v>
      </c>
      <c r="J26" s="9">
        <v>20</v>
      </c>
      <c r="K26" s="10" t="s">
        <v>166</v>
      </c>
      <c r="L26" s="9"/>
    </row>
    <row r="27" s="3" customFormat="1" customHeight="1" spans="1:12">
      <c r="A27" s="9">
        <v>24</v>
      </c>
      <c r="B27" s="10" t="s">
        <v>171</v>
      </c>
      <c r="C27" s="9" t="s">
        <v>212</v>
      </c>
      <c r="D27" s="10" t="s">
        <v>213</v>
      </c>
      <c r="E27" s="11">
        <v>60.5</v>
      </c>
      <c r="F27" s="11">
        <f t="shared" si="0"/>
        <v>30.25</v>
      </c>
      <c r="G27" s="11">
        <v>91.7142857142857</v>
      </c>
      <c r="H27" s="11">
        <f t="shared" si="1"/>
        <v>45.8571428571429</v>
      </c>
      <c r="I27" s="11">
        <f t="shared" si="2"/>
        <v>76.1071428571429</v>
      </c>
      <c r="J27" s="9">
        <v>21</v>
      </c>
      <c r="K27" s="10" t="s">
        <v>166</v>
      </c>
      <c r="L27" s="9"/>
    </row>
    <row r="28" s="3" customFormat="1" customHeight="1" spans="1:12">
      <c r="A28" s="9">
        <v>25</v>
      </c>
      <c r="B28" s="10" t="s">
        <v>171</v>
      </c>
      <c r="C28" s="9" t="s">
        <v>214</v>
      </c>
      <c r="D28" s="10" t="s">
        <v>215</v>
      </c>
      <c r="E28" s="11">
        <v>60</v>
      </c>
      <c r="F28" s="11">
        <f t="shared" si="0"/>
        <v>30</v>
      </c>
      <c r="G28" s="11">
        <v>92</v>
      </c>
      <c r="H28" s="11">
        <f t="shared" si="1"/>
        <v>46</v>
      </c>
      <c r="I28" s="11">
        <f t="shared" si="2"/>
        <v>76</v>
      </c>
      <c r="J28" s="9">
        <v>22</v>
      </c>
      <c r="K28" s="10" t="s">
        <v>166</v>
      </c>
      <c r="L28" s="9"/>
    </row>
    <row r="29" s="3" customFormat="1" customHeight="1" spans="1:12">
      <c r="A29" s="9">
        <v>26</v>
      </c>
      <c r="B29" s="10" t="s">
        <v>171</v>
      </c>
      <c r="C29" s="9" t="s">
        <v>216</v>
      </c>
      <c r="D29" s="10" t="s">
        <v>217</v>
      </c>
      <c r="E29" s="11">
        <v>60</v>
      </c>
      <c r="F29" s="11">
        <f t="shared" si="0"/>
        <v>30</v>
      </c>
      <c r="G29" s="11">
        <v>91.7142857142857</v>
      </c>
      <c r="H29" s="11">
        <f t="shared" si="1"/>
        <v>45.8571428571429</v>
      </c>
      <c r="I29" s="11">
        <f t="shared" si="2"/>
        <v>75.8571428571429</v>
      </c>
      <c r="J29" s="9">
        <v>23</v>
      </c>
      <c r="K29" s="10" t="s">
        <v>166</v>
      </c>
      <c r="L29" s="9"/>
    </row>
    <row r="30" s="3" customFormat="1" customHeight="1" spans="1:12">
      <c r="A30" s="9">
        <v>27</v>
      </c>
      <c r="B30" s="10" t="s">
        <v>171</v>
      </c>
      <c r="C30" s="9" t="s">
        <v>218</v>
      </c>
      <c r="D30" s="10" t="s">
        <v>219</v>
      </c>
      <c r="E30" s="11">
        <v>67.5</v>
      </c>
      <c r="F30" s="11">
        <f t="shared" si="0"/>
        <v>33.75</v>
      </c>
      <c r="G30" s="11">
        <v>84.1428571428571</v>
      </c>
      <c r="H30" s="11">
        <f t="shared" si="1"/>
        <v>42.0714285714286</v>
      </c>
      <c r="I30" s="11">
        <f t="shared" si="2"/>
        <v>75.8214285714286</v>
      </c>
      <c r="J30" s="9">
        <v>24</v>
      </c>
      <c r="K30" s="10" t="s">
        <v>220</v>
      </c>
      <c r="L30" s="9"/>
    </row>
    <row r="31" s="3" customFormat="1" customHeight="1" spans="1:12">
      <c r="A31" s="9">
        <v>28</v>
      </c>
      <c r="B31" s="10" t="s">
        <v>171</v>
      </c>
      <c r="C31" s="9" t="s">
        <v>221</v>
      </c>
      <c r="D31" s="10" t="s">
        <v>222</v>
      </c>
      <c r="E31" s="11">
        <v>66</v>
      </c>
      <c r="F31" s="11">
        <f t="shared" si="0"/>
        <v>33</v>
      </c>
      <c r="G31" s="11">
        <v>85</v>
      </c>
      <c r="H31" s="11">
        <f t="shared" si="1"/>
        <v>42.5</v>
      </c>
      <c r="I31" s="11">
        <f t="shared" si="2"/>
        <v>75.5</v>
      </c>
      <c r="J31" s="9">
        <v>25</v>
      </c>
      <c r="K31" s="10" t="s">
        <v>220</v>
      </c>
      <c r="L31" s="9"/>
    </row>
    <row r="32" s="3" customFormat="1" customHeight="1" spans="1:12">
      <c r="A32" s="9">
        <v>29</v>
      </c>
      <c r="B32" s="10" t="s">
        <v>171</v>
      </c>
      <c r="C32" s="9" t="s">
        <v>223</v>
      </c>
      <c r="D32" s="10" t="s">
        <v>224</v>
      </c>
      <c r="E32" s="11">
        <v>60</v>
      </c>
      <c r="F32" s="11">
        <f t="shared" si="0"/>
        <v>30</v>
      </c>
      <c r="G32" s="11">
        <v>89.2857142857143</v>
      </c>
      <c r="H32" s="11">
        <f t="shared" si="1"/>
        <v>44.6428571428571</v>
      </c>
      <c r="I32" s="11">
        <f t="shared" si="2"/>
        <v>74.6428571428571</v>
      </c>
      <c r="J32" s="9">
        <v>26</v>
      </c>
      <c r="K32" s="10" t="s">
        <v>220</v>
      </c>
      <c r="L32" s="9"/>
    </row>
    <row r="33" s="3" customFormat="1" customHeight="1" spans="1:12">
      <c r="A33" s="9">
        <v>30</v>
      </c>
      <c r="B33" s="10" t="s">
        <v>171</v>
      </c>
      <c r="C33" s="9" t="s">
        <v>225</v>
      </c>
      <c r="D33" s="10" t="s">
        <v>226</v>
      </c>
      <c r="E33" s="11">
        <v>61</v>
      </c>
      <c r="F33" s="11">
        <f t="shared" si="0"/>
        <v>30.5</v>
      </c>
      <c r="G33" s="11">
        <v>88</v>
      </c>
      <c r="H33" s="11">
        <f t="shared" si="1"/>
        <v>44</v>
      </c>
      <c r="I33" s="11">
        <f t="shared" si="2"/>
        <v>74.5</v>
      </c>
      <c r="J33" s="9">
        <v>27</v>
      </c>
      <c r="K33" s="10" t="s">
        <v>220</v>
      </c>
      <c r="L33" s="9"/>
    </row>
    <row r="34" s="3" customFormat="1" customHeight="1" spans="1:12">
      <c r="A34" s="9">
        <v>31</v>
      </c>
      <c r="B34" s="10" t="s">
        <v>171</v>
      </c>
      <c r="C34" s="9" t="s">
        <v>227</v>
      </c>
      <c r="D34" s="10" t="s">
        <v>228</v>
      </c>
      <c r="E34" s="11">
        <v>63</v>
      </c>
      <c r="F34" s="11">
        <f t="shared" si="0"/>
        <v>31.5</v>
      </c>
      <c r="G34" s="11">
        <v>85</v>
      </c>
      <c r="H34" s="11">
        <f t="shared" si="1"/>
        <v>42.5</v>
      </c>
      <c r="I34" s="11">
        <f t="shared" si="2"/>
        <v>74</v>
      </c>
      <c r="J34" s="9">
        <v>28</v>
      </c>
      <c r="K34" s="10" t="s">
        <v>220</v>
      </c>
      <c r="L34" s="9"/>
    </row>
    <row r="35" s="3" customFormat="1" customHeight="1" spans="1:12">
      <c r="A35" s="9">
        <v>32</v>
      </c>
      <c r="B35" s="10" t="s">
        <v>171</v>
      </c>
      <c r="C35" s="9" t="s">
        <v>229</v>
      </c>
      <c r="D35" s="10" t="s">
        <v>230</v>
      </c>
      <c r="E35" s="11">
        <v>67</v>
      </c>
      <c r="F35" s="11">
        <f t="shared" si="0"/>
        <v>33.5</v>
      </c>
      <c r="G35" s="11">
        <v>79.1428571428571</v>
      </c>
      <c r="H35" s="11">
        <f t="shared" si="1"/>
        <v>39.5714285714286</v>
      </c>
      <c r="I35" s="11">
        <f t="shared" si="2"/>
        <v>73.0714285714286</v>
      </c>
      <c r="J35" s="9">
        <v>29</v>
      </c>
      <c r="K35" s="10" t="s">
        <v>220</v>
      </c>
      <c r="L35" s="9"/>
    </row>
    <row r="36" s="3" customFormat="1" customHeight="1" spans="1:12">
      <c r="A36" s="9">
        <v>34</v>
      </c>
      <c r="B36" s="10" t="s">
        <v>171</v>
      </c>
      <c r="C36" s="9" t="s">
        <v>231</v>
      </c>
      <c r="D36" s="10" t="s">
        <v>232</v>
      </c>
      <c r="E36" s="11">
        <v>65.5</v>
      </c>
      <c r="F36" s="11">
        <f t="shared" si="0"/>
        <v>32.75</v>
      </c>
      <c r="G36" s="11">
        <v>79.5714285714286</v>
      </c>
      <c r="H36" s="11">
        <f t="shared" si="1"/>
        <v>39.7857142857143</v>
      </c>
      <c r="I36" s="11">
        <f t="shared" si="2"/>
        <v>72.5357142857143</v>
      </c>
      <c r="J36" s="9">
        <v>30</v>
      </c>
      <c r="K36" s="10" t="s">
        <v>220</v>
      </c>
      <c r="L36" s="9"/>
    </row>
    <row r="37" s="3" customFormat="1" customHeight="1" spans="1:12">
      <c r="A37" s="9">
        <v>33</v>
      </c>
      <c r="B37" s="10" t="s">
        <v>171</v>
      </c>
      <c r="C37" s="9" t="s">
        <v>233</v>
      </c>
      <c r="D37" s="10" t="s">
        <v>234</v>
      </c>
      <c r="E37" s="11">
        <v>60.5</v>
      </c>
      <c r="F37" s="11">
        <f t="shared" si="0"/>
        <v>30.25</v>
      </c>
      <c r="G37" s="11">
        <v>84.7142857142857</v>
      </c>
      <c r="H37" s="11">
        <f t="shared" si="1"/>
        <v>42.3571428571429</v>
      </c>
      <c r="I37" s="11">
        <v>72.25</v>
      </c>
      <c r="J37" s="9">
        <v>31</v>
      </c>
      <c r="K37" s="10" t="s">
        <v>220</v>
      </c>
      <c r="L37" s="9"/>
    </row>
    <row r="38" s="3" customFormat="1" customHeight="1" spans="1:12">
      <c r="A38" s="9">
        <v>35</v>
      </c>
      <c r="B38" s="10" t="s">
        <v>171</v>
      </c>
      <c r="C38" s="9" t="s">
        <v>235</v>
      </c>
      <c r="D38" s="10" t="s">
        <v>236</v>
      </c>
      <c r="E38" s="11">
        <v>62.5</v>
      </c>
      <c r="F38" s="11">
        <f t="shared" ref="F38:F71" si="3">E38*0.5</f>
        <v>31.25</v>
      </c>
      <c r="G38" s="11">
        <v>80.4285714285714</v>
      </c>
      <c r="H38" s="11">
        <f t="shared" ref="H38:H69" si="4">G38*0.5</f>
        <v>40.2142857142857</v>
      </c>
      <c r="I38" s="11">
        <f t="shared" ref="I38:I69" si="5">F38+H38</f>
        <v>71.4642857142857</v>
      </c>
      <c r="J38" s="9">
        <v>32</v>
      </c>
      <c r="K38" s="10" t="s">
        <v>220</v>
      </c>
      <c r="L38" s="9"/>
    </row>
    <row r="39" s="3" customFormat="1" customHeight="1" spans="1:12">
      <c r="A39" s="9">
        <v>36</v>
      </c>
      <c r="B39" s="10" t="s">
        <v>171</v>
      </c>
      <c r="C39" s="9" t="s">
        <v>237</v>
      </c>
      <c r="D39" s="10" t="s">
        <v>238</v>
      </c>
      <c r="E39" s="11">
        <v>63</v>
      </c>
      <c r="F39" s="11">
        <f t="shared" si="3"/>
        <v>31.5</v>
      </c>
      <c r="G39" s="11">
        <v>79.8571428571429</v>
      </c>
      <c r="H39" s="11">
        <f t="shared" si="4"/>
        <v>39.9285714285714</v>
      </c>
      <c r="I39" s="11">
        <f t="shared" si="5"/>
        <v>71.4285714285714</v>
      </c>
      <c r="J39" s="9">
        <v>33</v>
      </c>
      <c r="K39" s="10" t="s">
        <v>220</v>
      </c>
      <c r="L39" s="9"/>
    </row>
    <row r="40" s="3" customFormat="1" customHeight="1" spans="1:12">
      <c r="A40" s="9">
        <v>37</v>
      </c>
      <c r="B40" s="10" t="s">
        <v>171</v>
      </c>
      <c r="C40" s="9" t="s">
        <v>239</v>
      </c>
      <c r="D40" s="10" t="s">
        <v>240</v>
      </c>
      <c r="E40" s="11">
        <v>62</v>
      </c>
      <c r="F40" s="11">
        <f t="shared" si="3"/>
        <v>31</v>
      </c>
      <c r="G40" s="11">
        <v>80.7142857142857</v>
      </c>
      <c r="H40" s="11">
        <f t="shared" si="4"/>
        <v>40.3571428571429</v>
      </c>
      <c r="I40" s="11">
        <f t="shared" si="5"/>
        <v>71.3571428571429</v>
      </c>
      <c r="J40" s="9">
        <v>34</v>
      </c>
      <c r="K40" s="10" t="s">
        <v>220</v>
      </c>
      <c r="L40" s="9"/>
    </row>
    <row r="41" s="3" customFormat="1" customHeight="1" spans="1:12">
      <c r="A41" s="9">
        <v>38</v>
      </c>
      <c r="B41" s="10" t="s">
        <v>171</v>
      </c>
      <c r="C41" s="9" t="s">
        <v>241</v>
      </c>
      <c r="D41" s="10" t="s">
        <v>242</v>
      </c>
      <c r="E41" s="11">
        <v>61.5</v>
      </c>
      <c r="F41" s="11">
        <f t="shared" si="3"/>
        <v>30.75</v>
      </c>
      <c r="G41" s="11">
        <v>80.4285714285714</v>
      </c>
      <c r="H41" s="11">
        <f t="shared" si="4"/>
        <v>40.2142857142857</v>
      </c>
      <c r="I41" s="11">
        <f t="shared" si="5"/>
        <v>70.9642857142857</v>
      </c>
      <c r="J41" s="9">
        <v>35</v>
      </c>
      <c r="K41" s="10" t="s">
        <v>220</v>
      </c>
      <c r="L41" s="9"/>
    </row>
    <row r="42" s="3" customFormat="1" customHeight="1" spans="1:12">
      <c r="A42" s="9">
        <v>39</v>
      </c>
      <c r="B42" s="10" t="s">
        <v>171</v>
      </c>
      <c r="C42" s="9" t="s">
        <v>243</v>
      </c>
      <c r="D42" s="10" t="s">
        <v>244</v>
      </c>
      <c r="E42" s="11">
        <v>61</v>
      </c>
      <c r="F42" s="11">
        <f t="shared" si="3"/>
        <v>30.5</v>
      </c>
      <c r="G42" s="11">
        <v>80.8571428571429</v>
      </c>
      <c r="H42" s="11">
        <f t="shared" si="4"/>
        <v>40.4285714285714</v>
      </c>
      <c r="I42" s="11">
        <f t="shared" si="5"/>
        <v>70.9285714285714</v>
      </c>
      <c r="J42" s="9">
        <v>36</v>
      </c>
      <c r="K42" s="10" t="s">
        <v>220</v>
      </c>
      <c r="L42" s="9"/>
    </row>
    <row r="43" s="3" customFormat="1" customHeight="1" spans="1:12">
      <c r="A43" s="9">
        <v>40</v>
      </c>
      <c r="B43" s="10" t="s">
        <v>171</v>
      </c>
      <c r="C43" s="9" t="s">
        <v>245</v>
      </c>
      <c r="D43" s="10" t="s">
        <v>246</v>
      </c>
      <c r="E43" s="11">
        <v>62</v>
      </c>
      <c r="F43" s="11">
        <f t="shared" si="3"/>
        <v>31</v>
      </c>
      <c r="G43" s="11">
        <v>79.8571428571429</v>
      </c>
      <c r="H43" s="11">
        <f t="shared" si="4"/>
        <v>39.9285714285714</v>
      </c>
      <c r="I43" s="11">
        <f t="shared" si="5"/>
        <v>70.9285714285714</v>
      </c>
      <c r="J43" s="9">
        <v>37</v>
      </c>
      <c r="K43" s="10" t="s">
        <v>220</v>
      </c>
      <c r="L43" s="9"/>
    </row>
    <row r="44" s="3" customFormat="1" customHeight="1" spans="1:12">
      <c r="A44" s="9">
        <v>41</v>
      </c>
      <c r="B44" s="10" t="s">
        <v>171</v>
      </c>
      <c r="C44" s="9" t="s">
        <v>247</v>
      </c>
      <c r="D44" s="10" t="s">
        <v>248</v>
      </c>
      <c r="E44" s="11">
        <v>61.5</v>
      </c>
      <c r="F44" s="11">
        <f t="shared" si="3"/>
        <v>30.75</v>
      </c>
      <c r="G44" s="11">
        <v>80.1428571428571</v>
      </c>
      <c r="H44" s="11">
        <f t="shared" si="4"/>
        <v>40.0714285714286</v>
      </c>
      <c r="I44" s="11">
        <f t="shared" si="5"/>
        <v>70.8214285714286</v>
      </c>
      <c r="J44" s="9">
        <v>38</v>
      </c>
      <c r="K44" s="10" t="s">
        <v>220</v>
      </c>
      <c r="L44" s="9"/>
    </row>
    <row r="45" s="3" customFormat="1" customHeight="1" spans="1:12">
      <c r="A45" s="9">
        <v>42</v>
      </c>
      <c r="B45" s="10" t="s">
        <v>171</v>
      </c>
      <c r="C45" s="9" t="s">
        <v>249</v>
      </c>
      <c r="D45" s="10" t="s">
        <v>250</v>
      </c>
      <c r="E45" s="11">
        <v>60</v>
      </c>
      <c r="F45" s="11">
        <f t="shared" si="3"/>
        <v>30</v>
      </c>
      <c r="G45" s="11">
        <v>81.2857142857143</v>
      </c>
      <c r="H45" s="11">
        <f t="shared" si="4"/>
        <v>40.6428571428571</v>
      </c>
      <c r="I45" s="11">
        <f t="shared" si="5"/>
        <v>70.6428571428571</v>
      </c>
      <c r="J45" s="9">
        <v>39</v>
      </c>
      <c r="K45" s="10" t="s">
        <v>220</v>
      </c>
      <c r="L45" s="9"/>
    </row>
    <row r="46" s="3" customFormat="1" customHeight="1" spans="1:12">
      <c r="A46" s="9">
        <v>43</v>
      </c>
      <c r="B46" s="10" t="s">
        <v>171</v>
      </c>
      <c r="C46" s="9" t="s">
        <v>251</v>
      </c>
      <c r="D46" s="10" t="s">
        <v>252</v>
      </c>
      <c r="E46" s="11">
        <v>61</v>
      </c>
      <c r="F46" s="11">
        <f t="shared" si="3"/>
        <v>30.5</v>
      </c>
      <c r="G46" s="11">
        <v>80.2857142857143</v>
      </c>
      <c r="H46" s="11">
        <f t="shared" si="4"/>
        <v>40.1428571428571</v>
      </c>
      <c r="I46" s="11">
        <f t="shared" si="5"/>
        <v>70.6428571428571</v>
      </c>
      <c r="J46" s="9">
        <v>40</v>
      </c>
      <c r="K46" s="10" t="s">
        <v>220</v>
      </c>
      <c r="L46" s="9"/>
    </row>
    <row r="47" s="3" customFormat="1" customHeight="1" spans="1:12">
      <c r="A47" s="9">
        <v>44</v>
      </c>
      <c r="B47" s="10" t="s">
        <v>171</v>
      </c>
      <c r="C47" s="9" t="s">
        <v>253</v>
      </c>
      <c r="D47" s="10" t="s">
        <v>254</v>
      </c>
      <c r="E47" s="11">
        <v>61.5</v>
      </c>
      <c r="F47" s="11">
        <f t="shared" si="3"/>
        <v>30.75</v>
      </c>
      <c r="G47" s="11">
        <v>79.7142857142857</v>
      </c>
      <c r="H47" s="11">
        <f t="shared" si="4"/>
        <v>39.8571428571429</v>
      </c>
      <c r="I47" s="11">
        <f t="shared" si="5"/>
        <v>70.6071428571429</v>
      </c>
      <c r="J47" s="9">
        <v>41</v>
      </c>
      <c r="K47" s="10" t="s">
        <v>220</v>
      </c>
      <c r="L47" s="9"/>
    </row>
    <row r="48" s="3" customFormat="1" customHeight="1" spans="1:12">
      <c r="A48" s="9">
        <v>45</v>
      </c>
      <c r="B48" s="10" t="s">
        <v>171</v>
      </c>
      <c r="C48" s="9" t="s">
        <v>255</v>
      </c>
      <c r="D48" s="10" t="s">
        <v>256</v>
      </c>
      <c r="E48" s="11">
        <v>60.5</v>
      </c>
      <c r="F48" s="11">
        <f t="shared" si="3"/>
        <v>30.25</v>
      </c>
      <c r="G48" s="11">
        <v>80.7142857142857</v>
      </c>
      <c r="H48" s="11">
        <f t="shared" si="4"/>
        <v>40.3571428571429</v>
      </c>
      <c r="I48" s="11">
        <f t="shared" si="5"/>
        <v>70.6071428571429</v>
      </c>
      <c r="J48" s="9">
        <v>42</v>
      </c>
      <c r="K48" s="10" t="s">
        <v>220</v>
      </c>
      <c r="L48" s="9"/>
    </row>
    <row r="49" s="3" customFormat="1" customHeight="1" spans="1:12">
      <c r="A49" s="9">
        <v>46</v>
      </c>
      <c r="B49" s="10" t="s">
        <v>171</v>
      </c>
      <c r="C49" s="9" t="s">
        <v>257</v>
      </c>
      <c r="D49" s="10" t="s">
        <v>258</v>
      </c>
      <c r="E49" s="11">
        <v>61</v>
      </c>
      <c r="F49" s="11">
        <f t="shared" si="3"/>
        <v>30.5</v>
      </c>
      <c r="G49" s="11">
        <v>79.8571428571429</v>
      </c>
      <c r="H49" s="11">
        <f t="shared" si="4"/>
        <v>39.9285714285714</v>
      </c>
      <c r="I49" s="11">
        <f t="shared" si="5"/>
        <v>70.4285714285714</v>
      </c>
      <c r="J49" s="9">
        <v>43</v>
      </c>
      <c r="K49" s="10" t="s">
        <v>220</v>
      </c>
      <c r="L49" s="9"/>
    </row>
    <row r="50" s="3" customFormat="1" customHeight="1" spans="1:12">
      <c r="A50" s="9">
        <v>47</v>
      </c>
      <c r="B50" s="10" t="s">
        <v>171</v>
      </c>
      <c r="C50" s="9" t="s">
        <v>259</v>
      </c>
      <c r="D50" s="10" t="s">
        <v>260</v>
      </c>
      <c r="E50" s="11">
        <v>61</v>
      </c>
      <c r="F50" s="11">
        <f t="shared" si="3"/>
        <v>30.5</v>
      </c>
      <c r="G50" s="11">
        <v>79.7142857142857</v>
      </c>
      <c r="H50" s="11">
        <f t="shared" si="4"/>
        <v>39.8571428571429</v>
      </c>
      <c r="I50" s="11">
        <f t="shared" si="5"/>
        <v>70.3571428571429</v>
      </c>
      <c r="J50" s="9">
        <v>44</v>
      </c>
      <c r="K50" s="10" t="s">
        <v>220</v>
      </c>
      <c r="L50" s="9"/>
    </row>
    <row r="51" s="3" customFormat="1" customHeight="1" spans="1:12">
      <c r="A51" s="9">
        <v>48</v>
      </c>
      <c r="B51" s="10" t="s">
        <v>171</v>
      </c>
      <c r="C51" s="9" t="s">
        <v>261</v>
      </c>
      <c r="D51" s="10" t="s">
        <v>262</v>
      </c>
      <c r="E51" s="11">
        <v>60</v>
      </c>
      <c r="F51" s="11">
        <f t="shared" si="3"/>
        <v>30</v>
      </c>
      <c r="G51" s="11">
        <v>80.7142857142857</v>
      </c>
      <c r="H51" s="11">
        <f t="shared" si="4"/>
        <v>40.3571428571429</v>
      </c>
      <c r="I51" s="11">
        <f t="shared" si="5"/>
        <v>70.3571428571429</v>
      </c>
      <c r="J51" s="9">
        <v>45</v>
      </c>
      <c r="K51" s="10" t="s">
        <v>220</v>
      </c>
      <c r="L51" s="9"/>
    </row>
    <row r="52" s="3" customFormat="1" customHeight="1" spans="1:12">
      <c r="A52" s="9">
        <v>49</v>
      </c>
      <c r="B52" s="10" t="s">
        <v>171</v>
      </c>
      <c r="C52" s="9" t="s">
        <v>263</v>
      </c>
      <c r="D52" s="10" t="s">
        <v>264</v>
      </c>
      <c r="E52" s="11">
        <v>60.5</v>
      </c>
      <c r="F52" s="11">
        <f t="shared" si="3"/>
        <v>30.25</v>
      </c>
      <c r="G52" s="11">
        <v>80.1428571428571</v>
      </c>
      <c r="H52" s="11">
        <f t="shared" si="4"/>
        <v>40.0714285714286</v>
      </c>
      <c r="I52" s="11">
        <f t="shared" si="5"/>
        <v>70.3214285714286</v>
      </c>
      <c r="J52" s="9">
        <v>46</v>
      </c>
      <c r="K52" s="10" t="s">
        <v>220</v>
      </c>
      <c r="L52" s="9"/>
    </row>
    <row r="53" s="3" customFormat="1" customHeight="1" spans="1:12">
      <c r="A53" s="9">
        <v>50</v>
      </c>
      <c r="B53" s="10" t="s">
        <v>171</v>
      </c>
      <c r="C53" s="9" t="s">
        <v>265</v>
      </c>
      <c r="D53" s="10" t="s">
        <v>266</v>
      </c>
      <c r="E53" s="11">
        <v>60.5</v>
      </c>
      <c r="F53" s="11">
        <f t="shared" si="3"/>
        <v>30.25</v>
      </c>
      <c r="G53" s="11">
        <v>80.1428571428571</v>
      </c>
      <c r="H53" s="11">
        <f t="shared" si="4"/>
        <v>40.0714285714286</v>
      </c>
      <c r="I53" s="11">
        <f t="shared" si="5"/>
        <v>70.3214285714286</v>
      </c>
      <c r="J53" s="9">
        <v>47</v>
      </c>
      <c r="K53" s="10" t="s">
        <v>220</v>
      </c>
      <c r="L53" s="9"/>
    </row>
    <row r="54" s="3" customFormat="1" customHeight="1" spans="1:12">
      <c r="A54" s="9">
        <v>51</v>
      </c>
      <c r="B54" s="10" t="s">
        <v>171</v>
      </c>
      <c r="C54" s="9" t="s">
        <v>267</v>
      </c>
      <c r="D54" s="10" t="s">
        <v>268</v>
      </c>
      <c r="E54" s="11">
        <v>60.5</v>
      </c>
      <c r="F54" s="11">
        <f t="shared" si="3"/>
        <v>30.25</v>
      </c>
      <c r="G54" s="11">
        <v>80.1428571428571</v>
      </c>
      <c r="H54" s="11">
        <f t="shared" si="4"/>
        <v>40.0714285714286</v>
      </c>
      <c r="I54" s="11">
        <f t="shared" si="5"/>
        <v>70.3214285714286</v>
      </c>
      <c r="J54" s="9">
        <v>48</v>
      </c>
      <c r="K54" s="10" t="s">
        <v>220</v>
      </c>
      <c r="L54" s="9"/>
    </row>
    <row r="55" s="3" customFormat="1" customHeight="1" spans="1:12">
      <c r="A55" s="9">
        <v>52</v>
      </c>
      <c r="B55" s="10" t="s">
        <v>171</v>
      </c>
      <c r="C55" s="9" t="s">
        <v>269</v>
      </c>
      <c r="D55" s="10" t="s">
        <v>270</v>
      </c>
      <c r="E55" s="11">
        <v>61.5</v>
      </c>
      <c r="F55" s="11">
        <f t="shared" si="3"/>
        <v>30.75</v>
      </c>
      <c r="G55" s="11">
        <v>79</v>
      </c>
      <c r="H55" s="11">
        <f t="shared" si="4"/>
        <v>39.5</v>
      </c>
      <c r="I55" s="11">
        <f t="shared" si="5"/>
        <v>70.25</v>
      </c>
      <c r="J55" s="9">
        <v>49</v>
      </c>
      <c r="K55" s="10" t="s">
        <v>220</v>
      </c>
      <c r="L55" s="9"/>
    </row>
    <row r="56" s="3" customFormat="1" customHeight="1" spans="1:12">
      <c r="A56" s="9">
        <v>53</v>
      </c>
      <c r="B56" s="10" t="s">
        <v>171</v>
      </c>
      <c r="C56" s="9" t="s">
        <v>271</v>
      </c>
      <c r="D56" s="10" t="s">
        <v>272</v>
      </c>
      <c r="E56" s="11">
        <v>60.5</v>
      </c>
      <c r="F56" s="11">
        <f t="shared" si="3"/>
        <v>30.25</v>
      </c>
      <c r="G56" s="11">
        <v>79.8571428571429</v>
      </c>
      <c r="H56" s="11">
        <f t="shared" si="4"/>
        <v>39.9285714285714</v>
      </c>
      <c r="I56" s="11">
        <f t="shared" si="5"/>
        <v>70.1785714285714</v>
      </c>
      <c r="J56" s="9">
        <v>50</v>
      </c>
      <c r="K56" s="10" t="s">
        <v>220</v>
      </c>
      <c r="L56" s="9"/>
    </row>
    <row r="57" s="3" customFormat="1" customHeight="1" spans="1:12">
      <c r="A57" s="9">
        <v>54</v>
      </c>
      <c r="B57" s="10" t="s">
        <v>171</v>
      </c>
      <c r="C57" s="9" t="s">
        <v>273</v>
      </c>
      <c r="D57" s="10" t="s">
        <v>274</v>
      </c>
      <c r="E57" s="11">
        <v>60</v>
      </c>
      <c r="F57" s="11">
        <f t="shared" si="3"/>
        <v>30</v>
      </c>
      <c r="G57" s="11">
        <v>80.2857142857143</v>
      </c>
      <c r="H57" s="11">
        <f t="shared" si="4"/>
        <v>40.1428571428571</v>
      </c>
      <c r="I57" s="11">
        <f t="shared" si="5"/>
        <v>70.1428571428571</v>
      </c>
      <c r="J57" s="9">
        <v>51</v>
      </c>
      <c r="K57" s="10" t="s">
        <v>220</v>
      </c>
      <c r="L57" s="9"/>
    </row>
    <row r="58" s="3" customFormat="1" customHeight="1" spans="1:12">
      <c r="A58" s="9">
        <v>55</v>
      </c>
      <c r="B58" s="10" t="s">
        <v>171</v>
      </c>
      <c r="C58" s="9" t="s">
        <v>275</v>
      </c>
      <c r="D58" s="10" t="s">
        <v>276</v>
      </c>
      <c r="E58" s="11">
        <v>60.5</v>
      </c>
      <c r="F58" s="11">
        <f t="shared" si="3"/>
        <v>30.25</v>
      </c>
      <c r="G58" s="11">
        <v>79.7142857142857</v>
      </c>
      <c r="H58" s="11">
        <f t="shared" si="4"/>
        <v>39.8571428571429</v>
      </c>
      <c r="I58" s="11">
        <f t="shared" si="5"/>
        <v>70.1071428571429</v>
      </c>
      <c r="J58" s="9">
        <v>52</v>
      </c>
      <c r="K58" s="10" t="s">
        <v>220</v>
      </c>
      <c r="L58" s="9"/>
    </row>
    <row r="59" s="3" customFormat="1" customHeight="1" spans="1:12">
      <c r="A59" s="9">
        <v>56</v>
      </c>
      <c r="B59" s="10" t="s">
        <v>171</v>
      </c>
      <c r="C59" s="9" t="s">
        <v>277</v>
      </c>
      <c r="D59" s="10" t="s">
        <v>278</v>
      </c>
      <c r="E59" s="11">
        <v>60.5</v>
      </c>
      <c r="F59" s="11">
        <f t="shared" si="3"/>
        <v>30.25</v>
      </c>
      <c r="G59" s="11">
        <v>79.7142857142857</v>
      </c>
      <c r="H59" s="11">
        <f t="shared" si="4"/>
        <v>39.8571428571429</v>
      </c>
      <c r="I59" s="11">
        <f t="shared" si="5"/>
        <v>70.1071428571429</v>
      </c>
      <c r="J59" s="9">
        <v>53</v>
      </c>
      <c r="K59" s="10" t="s">
        <v>220</v>
      </c>
      <c r="L59" s="9"/>
    </row>
    <row r="60" s="3" customFormat="1" customHeight="1" spans="1:12">
      <c r="A60" s="9">
        <v>57</v>
      </c>
      <c r="B60" s="10" t="s">
        <v>171</v>
      </c>
      <c r="C60" s="9" t="s">
        <v>279</v>
      </c>
      <c r="D60" s="10" t="s">
        <v>280</v>
      </c>
      <c r="E60" s="11">
        <v>60</v>
      </c>
      <c r="F60" s="11">
        <f t="shared" si="3"/>
        <v>30</v>
      </c>
      <c r="G60" s="11">
        <v>80.1428571428571</v>
      </c>
      <c r="H60" s="11">
        <f t="shared" si="4"/>
        <v>40.0714285714286</v>
      </c>
      <c r="I60" s="11">
        <f t="shared" si="5"/>
        <v>70.0714285714286</v>
      </c>
      <c r="J60" s="9">
        <v>54</v>
      </c>
      <c r="K60" s="10" t="s">
        <v>220</v>
      </c>
      <c r="L60" s="9"/>
    </row>
    <row r="61" s="3" customFormat="1" customHeight="1" spans="1:12">
      <c r="A61" s="9">
        <v>58</v>
      </c>
      <c r="B61" s="10" t="s">
        <v>171</v>
      </c>
      <c r="C61" s="9" t="s">
        <v>281</v>
      </c>
      <c r="D61" s="10" t="s">
        <v>282</v>
      </c>
      <c r="E61" s="11">
        <v>60.5</v>
      </c>
      <c r="F61" s="11">
        <f t="shared" si="3"/>
        <v>30.25</v>
      </c>
      <c r="G61" s="11">
        <v>79.5714285714286</v>
      </c>
      <c r="H61" s="11">
        <f t="shared" si="4"/>
        <v>39.7857142857143</v>
      </c>
      <c r="I61" s="11">
        <f t="shared" si="5"/>
        <v>70.0357142857143</v>
      </c>
      <c r="J61" s="9">
        <v>55</v>
      </c>
      <c r="K61" s="10" t="s">
        <v>220</v>
      </c>
      <c r="L61" s="9"/>
    </row>
    <row r="62" s="3" customFormat="1" customHeight="1" spans="1:12">
      <c r="A62" s="9">
        <v>59</v>
      </c>
      <c r="B62" s="10" t="s">
        <v>171</v>
      </c>
      <c r="C62" s="9" t="s">
        <v>283</v>
      </c>
      <c r="D62" s="10" t="s">
        <v>284</v>
      </c>
      <c r="E62" s="11">
        <v>60.5</v>
      </c>
      <c r="F62" s="11">
        <f t="shared" si="3"/>
        <v>30.25</v>
      </c>
      <c r="G62" s="11">
        <v>79.1428571428571</v>
      </c>
      <c r="H62" s="11">
        <f t="shared" si="4"/>
        <v>39.5714285714286</v>
      </c>
      <c r="I62" s="11">
        <f t="shared" si="5"/>
        <v>69.8214285714286</v>
      </c>
      <c r="J62" s="9">
        <v>56</v>
      </c>
      <c r="K62" s="10" t="s">
        <v>220</v>
      </c>
      <c r="L62" s="9"/>
    </row>
    <row r="63" s="3" customFormat="1" customHeight="1" spans="1:12">
      <c r="A63" s="9">
        <v>60</v>
      </c>
      <c r="B63" s="10" t="s">
        <v>171</v>
      </c>
      <c r="C63" s="9" t="s">
        <v>285</v>
      </c>
      <c r="D63" s="10" t="s">
        <v>286</v>
      </c>
      <c r="E63" s="11">
        <v>61</v>
      </c>
      <c r="F63" s="11">
        <f t="shared" si="3"/>
        <v>30.5</v>
      </c>
      <c r="G63" s="11">
        <v>78.1428571428571</v>
      </c>
      <c r="H63" s="11">
        <f t="shared" si="4"/>
        <v>39.0714285714286</v>
      </c>
      <c r="I63" s="11">
        <f t="shared" si="5"/>
        <v>69.5714285714286</v>
      </c>
      <c r="J63" s="9">
        <v>57</v>
      </c>
      <c r="K63" s="10" t="s">
        <v>220</v>
      </c>
      <c r="L63" s="9"/>
    </row>
    <row r="64" s="3" customFormat="1" customHeight="1" spans="1:12">
      <c r="A64" s="9">
        <v>61</v>
      </c>
      <c r="B64" s="10" t="s">
        <v>171</v>
      </c>
      <c r="C64" s="9" t="s">
        <v>287</v>
      </c>
      <c r="D64" s="10" t="s">
        <v>288</v>
      </c>
      <c r="E64" s="11">
        <v>60.5</v>
      </c>
      <c r="F64" s="11">
        <f t="shared" si="3"/>
        <v>30.25</v>
      </c>
      <c r="G64" s="11">
        <v>78.4285714285714</v>
      </c>
      <c r="H64" s="11">
        <f t="shared" si="4"/>
        <v>39.2142857142857</v>
      </c>
      <c r="I64" s="11">
        <f t="shared" si="5"/>
        <v>69.4642857142857</v>
      </c>
      <c r="J64" s="9">
        <v>58</v>
      </c>
      <c r="K64" s="10" t="s">
        <v>220</v>
      </c>
      <c r="L64" s="9"/>
    </row>
    <row r="65" s="3" customFormat="1" customHeight="1" spans="1:12">
      <c r="A65" s="9">
        <v>62</v>
      </c>
      <c r="B65" s="10" t="s">
        <v>171</v>
      </c>
      <c r="C65" s="9" t="s">
        <v>289</v>
      </c>
      <c r="D65" s="10" t="s">
        <v>290</v>
      </c>
      <c r="E65" s="11">
        <v>60</v>
      </c>
      <c r="F65" s="11">
        <f t="shared" si="3"/>
        <v>30</v>
      </c>
      <c r="G65" s="11">
        <v>78.7142857142857</v>
      </c>
      <c r="H65" s="11">
        <f t="shared" si="4"/>
        <v>39.3571428571429</v>
      </c>
      <c r="I65" s="11">
        <f t="shared" si="5"/>
        <v>69.3571428571429</v>
      </c>
      <c r="J65" s="9">
        <v>59</v>
      </c>
      <c r="K65" s="10" t="s">
        <v>220</v>
      </c>
      <c r="L65" s="9"/>
    </row>
    <row r="66" s="3" customFormat="1" customHeight="1" spans="1:12">
      <c r="A66" s="9">
        <v>63</v>
      </c>
      <c r="B66" s="10" t="s">
        <v>171</v>
      </c>
      <c r="C66" s="9" t="s">
        <v>291</v>
      </c>
      <c r="D66" s="10" t="s">
        <v>292</v>
      </c>
      <c r="E66" s="11">
        <v>60</v>
      </c>
      <c r="F66" s="11">
        <f t="shared" si="3"/>
        <v>30</v>
      </c>
      <c r="G66" s="11">
        <v>78.4285714285714</v>
      </c>
      <c r="H66" s="11">
        <f t="shared" si="4"/>
        <v>39.2142857142857</v>
      </c>
      <c r="I66" s="11">
        <f t="shared" si="5"/>
        <v>69.2142857142857</v>
      </c>
      <c r="J66" s="9">
        <v>60</v>
      </c>
      <c r="K66" s="10" t="s">
        <v>220</v>
      </c>
      <c r="L66" s="9"/>
    </row>
    <row r="67" s="3" customFormat="1" customHeight="1" spans="1:12">
      <c r="A67" s="9">
        <v>64</v>
      </c>
      <c r="B67" s="10" t="s">
        <v>171</v>
      </c>
      <c r="C67" s="9" t="s">
        <v>293</v>
      </c>
      <c r="D67" s="10" t="s">
        <v>294</v>
      </c>
      <c r="E67" s="11">
        <v>60</v>
      </c>
      <c r="F67" s="11">
        <f t="shared" si="3"/>
        <v>30</v>
      </c>
      <c r="G67" s="11">
        <v>78.2857142857143</v>
      </c>
      <c r="H67" s="11">
        <f t="shared" si="4"/>
        <v>39.1428571428571</v>
      </c>
      <c r="I67" s="11">
        <f t="shared" si="5"/>
        <v>69.1428571428571</v>
      </c>
      <c r="J67" s="9">
        <v>61</v>
      </c>
      <c r="K67" s="10" t="s">
        <v>220</v>
      </c>
      <c r="L67" s="9"/>
    </row>
    <row r="68" s="3" customFormat="1" customHeight="1" spans="1:12">
      <c r="A68" s="9">
        <v>65</v>
      </c>
      <c r="B68" s="10" t="s">
        <v>171</v>
      </c>
      <c r="C68" s="9" t="s">
        <v>295</v>
      </c>
      <c r="D68" s="10" t="s">
        <v>296</v>
      </c>
      <c r="E68" s="11">
        <v>68.5</v>
      </c>
      <c r="F68" s="11">
        <f t="shared" si="3"/>
        <v>34.25</v>
      </c>
      <c r="G68" s="12" t="s">
        <v>297</v>
      </c>
      <c r="H68" s="11"/>
      <c r="I68" s="11"/>
      <c r="J68" s="9">
        <v>62</v>
      </c>
      <c r="K68" s="10" t="s">
        <v>220</v>
      </c>
      <c r="L68" s="9"/>
    </row>
    <row r="69" s="3" customFormat="1" customHeight="1" spans="1:12">
      <c r="A69" s="9">
        <v>66</v>
      </c>
      <c r="B69" s="10" t="s">
        <v>171</v>
      </c>
      <c r="C69" s="9" t="s">
        <v>298</v>
      </c>
      <c r="D69" s="10" t="s">
        <v>299</v>
      </c>
      <c r="E69" s="11">
        <v>67</v>
      </c>
      <c r="F69" s="11">
        <f t="shared" si="3"/>
        <v>33.5</v>
      </c>
      <c r="G69" s="12" t="s">
        <v>297</v>
      </c>
      <c r="H69" s="11"/>
      <c r="I69" s="11"/>
      <c r="J69" s="9">
        <v>63</v>
      </c>
      <c r="K69" s="10" t="s">
        <v>220</v>
      </c>
      <c r="L69" s="9"/>
    </row>
    <row r="70" s="3" customFormat="1" customHeight="1" spans="1:12">
      <c r="A70" s="9">
        <v>67</v>
      </c>
      <c r="B70" s="10" t="s">
        <v>171</v>
      </c>
      <c r="C70" s="9" t="s">
        <v>300</v>
      </c>
      <c r="D70" s="10" t="s">
        <v>301</v>
      </c>
      <c r="E70" s="11">
        <v>65</v>
      </c>
      <c r="F70" s="11">
        <f t="shared" si="3"/>
        <v>32.5</v>
      </c>
      <c r="G70" s="12" t="s">
        <v>297</v>
      </c>
      <c r="H70" s="11"/>
      <c r="I70" s="11"/>
      <c r="J70" s="9">
        <v>64</v>
      </c>
      <c r="K70" s="10" t="s">
        <v>220</v>
      </c>
      <c r="L70" s="9"/>
    </row>
    <row r="71" s="3" customFormat="1" customHeight="1" spans="1:12">
      <c r="A71" s="9">
        <v>68</v>
      </c>
      <c r="B71" s="10" t="s">
        <v>171</v>
      </c>
      <c r="C71" s="9" t="s">
        <v>302</v>
      </c>
      <c r="D71" s="10" t="s">
        <v>303</v>
      </c>
      <c r="E71" s="11">
        <v>60</v>
      </c>
      <c r="F71" s="11">
        <f t="shared" si="3"/>
        <v>30</v>
      </c>
      <c r="G71" s="12" t="s">
        <v>297</v>
      </c>
      <c r="H71" s="11"/>
      <c r="I71" s="11"/>
      <c r="J71" s="9">
        <v>65</v>
      </c>
      <c r="K71" s="10" t="s">
        <v>220</v>
      </c>
      <c r="L71" s="9"/>
    </row>
  </sheetData>
  <mergeCells count="2">
    <mergeCell ref="A1:L1"/>
    <mergeCell ref="A2:L2"/>
  </mergeCells>
  <conditionalFormatting sqref="D4:D6">
    <cfRule type="duplicateValues" dxfId="0" priority="3"/>
  </conditionalFormatting>
  <conditionalFormatting sqref="D7:D71">
    <cfRule type="duplicateValues" dxfId="0" priority="1"/>
  </conditionalFormatting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医师类</vt:lpstr>
      <vt:lpstr>护理岗位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owl。</cp:lastModifiedBy>
  <dcterms:created xsi:type="dcterms:W3CDTF">2024-07-18T08:28:00Z</dcterms:created>
  <dcterms:modified xsi:type="dcterms:W3CDTF">2025-04-30T06:14:48Z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B79B17A626BF4A3F9E6DEBC31E5FA197_13</vt:lpwstr>
  </property>
  <property fmtid="{D5CDD505-2E9C-101B-9397-08002B2CF9AE}" pid="3" name="KSOProductBuildVer">
    <vt:lpwstr>2052-12.1.0.20784</vt:lpwstr>
  </property>
</Properties>
</file>