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6" r:id="rId1"/>
    <sheet name="软件报价(备份)" sheetId="10" state="hidden" r:id="rId2"/>
    <sheet name="工作表1" sheetId="11" state="hidden"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<sst xmlns="http://schemas.openxmlformats.org/spreadsheetml/2006/main" count="348" uniqueCount="211">
  <si>
    <t>创伤救治信息交互联动系统</t>
  </si>
  <si>
    <t>系统内容</t>
  </si>
  <si>
    <t>模块</t>
  </si>
  <si>
    <t>技术要求</t>
  </si>
  <si>
    <t>救护车端</t>
  </si>
  <si>
    <t>院前电子病历模块</t>
  </si>
  <si>
    <t>1.支持院前急救团队在院前为病人进行急救电子病历建档，登记包括：病人姓名、性别、年龄等个人信息。
2.支持登记病人的病情信息及发病情况，包括：症状、病情判断、发病时间、发病地点等。
3.支持登记病人全面的院前创伤急救信息，包括：主诉、现病史、既往史、生命体征、体格检查、院前诊断、抢救措施等。
4.信息登记时支持身份证扫描识别，简化登记流程，提高工作效率。
5.针对无法提供有效身份信息的病人，支持自动赋予无名氏编码，简化登记流程，不延误病人救治。
6.支持展示所记录病人关键救治节点信息，包括：发病时间、呼救时间、到达现场、离开现场、到达医院等。</t>
  </si>
  <si>
    <t>评估工具模块</t>
  </si>
  <si>
    <t>1.支持提供评分工具以辅助院前急救团队快速评估病人状况。评分包括：GCS昏迷指数、TI创伤指数等。
2.支持医护人员实时查看各项得分及评分结果，便于医护人员对病人状况进行全面了解和掌握。
3.支持对评分进行修改，交接后则不再允许修改。</t>
  </si>
  <si>
    <t>语音录入模块</t>
  </si>
  <si>
    <t>1.支持通过语音录入快速生成电子病历，通过先进的语音转文字技术，准确识别院前急救团队的语音输入，并智能转换为结构化电子病历，提高登记的效率。
2.支持语音录入的字段包括：姓名、性别、年龄、身份证号、病情判断、主诉、既往史、抢救措施类型、用药情况、舒张压、收缩压、心率、体温、呼吸频率等。</t>
  </si>
  <si>
    <t>院前信息预警模块</t>
  </si>
  <si>
    <t>1.院前信息预警：支持院前急救团队一键将病人病历信息和救护车位置预警到院内，并询问急诊急救团队是否接收。以保证病人在到达急诊前，院前信息提前传输至医院。实现院前急救团队、急诊急救团队的高效衔接，提高救治效率。
2.支持展示院内急诊急救团队对于预警信息接收或拒绝的信息反馈。
3.支持取消预警，并填写取消原因。取消预警后，支持重新发起预警。</t>
  </si>
  <si>
    <t>区域资源调度模块</t>
  </si>
  <si>
    <t>1.在救护车将患者转送至医院过程中，支持推荐最近的救治医院。
2.支持查看医院名称、医院等级、位置距离等信息。
3.支持人工检索医院，通过医院名称自助搜索、查看并选择救治医院。
4.支持快捷选择救治医院：通过呼叫历史，自动设置常用的救治医院清单。</t>
  </si>
  <si>
    <t>远程会诊模块</t>
  </si>
  <si>
    <t>1.支持院前急救团队发起视频通话，实时与院内急诊急救团队进行音视频会诊通话。
2.视频时支持静音，并支持切换前置/后置摄像头。
3.支持查看远程音视频会诊的呼叫记录，内容包括院前会诊医护，当前状态及会诊时长等，便于院前急救人员回顾会诊记录。
4.支持救护车暂时退出后再次进入会诊。</t>
  </si>
  <si>
    <t>急诊室端</t>
  </si>
  <si>
    <t>电子病历模块</t>
  </si>
  <si>
    <t>1.支持急诊急救团队对病人进行院内电子病历建档，登记包括：病人姓名、性别、年龄等人口学信息。
2.支持登记病人的门急诊接诊信息，包括：症状、病情判断、发病地点、院内接诊类型等。
3.支持登记病人全面的院内创伤诊疗信息，包括：门急诊、住院、转院信息，并支持查看院前信息。
3.1院前信息包括：院前时刻记录、院前诊断、院前主诉、现病史、既往史、生命体征、体格检查、抢救措施、治疗药物、心电图、语音信息等。
3.2门急诊信息包括：主诉、现病史、既往史、体格检查、入院诊断、生命体征、抢救措施、检验检查等，以及病人去向信息，包括急诊离院、住院、转院、死亡、急诊留观、其他、转归时间、救治结局等。
3.3住院信息包括：住院科室、接收医生、入院时间、出院时间、ICU信息、诊断符合情况、抢救情况等。
3.4转院信息包括：病情信息、呼叫转院时间、接收医院、转院状态等。
4.针对无法提供有效身份信息的病人，支持自动赋予无名氏编码，简化登记流程，不延误病人救治。
5.支持查看病人救治轨迹，包括：呼救时间、离开现场、到达门/急诊时间、会诊签到、转归时间。</t>
  </si>
  <si>
    <t>1.支持提供评分工具以辅助院前急救人员快速评估病人状况。评分包括：GCS昏迷指数、TI创伤指数、ISS-AIS评分等。
2.支持医护人员实时查看各项得分及评分结果，便于医护人员对病人状况进行全面了解和掌握。
3.支持对评分进行修改，以便对错误数据及时校正。
4.支持打印创伤相关的各项得分及评分结果，方便医护人员将相关信息以纸质形式存档或传递给其他协作人员。</t>
  </si>
  <si>
    <t>院前院内信息预警模块</t>
  </si>
  <si>
    <t>1.支持查看院前预警信息，预警信息包括病情概览：病人姓名、性别、年龄、症状、病情判断、生命体征、主诉。
2.支持查看院前病历详情，包括：院前时刻记录、院前诊断、院前主诉、现病史、既往史、生命体征、体格检查、抢救措施、治疗药物、心电图、语音信息等。
3.支持对信息预警进行接收或拒绝，拒绝时，支持进行弹框二次确认。
4.如院前取消预警，支持查看取消的通知及查看取消原因。</t>
  </si>
  <si>
    <t>院前交接单模块</t>
  </si>
  <si>
    <t>1.支持自动生成院前院内交接单，包括病人基本信息、院前诊断、主诉、现病史、既往史、生命体征、体格检查、抢救措施、重要时刻、交接医护等。
2.支持预览及打印院前院内交接单。</t>
  </si>
  <si>
    <t>会诊通知模块</t>
  </si>
  <si>
    <t>1.支持急诊急救团队一键通知专科救治团队或指定团队成员赶至指定会诊地点，并传送患者病情分类及症状描述信息。
2.支持采用电话通知的方式，进行语音播报，同时支持短信通知，确保重要信息的传递不会因通讯方式的问题而被阻碍。
3.支持专科救治团队进行会诊签到，并支持补签，签到后可查看到达状况、签到时间。
4.支持查看会诊呼叫历史，包括病人信息、呼叫时间、呼叫医生、呼叫状态、接听时间等。支持再次呼叫未接听的医生。
5.支持快速筛选最近七天、最近三十天或特定时间段的会诊通知，以便医护人员根据实际需要查阅相关会诊通知，提升工作效率。
6.支持一键导出会诊通知记录，导出字段包括：病人信息、会诊医生信息、呼叫时间、接听时间、签到时间、呼叫签到时间差等。方便医护人员或管理人员整理、分析或存档相关数据，从而更好地辅助医院的急诊管理工作。
7.支持在呼叫选择时，按照科室或急救小组的分组筛选方式，同时支持按照医生姓名的模糊查询方式，快速筛选出会诊医生。支持按照病人姓名、症状、来源快速筛选病人，并支持快速登记病人症状描述。
8.支持查看医生的当前值班状态，方便呼叫正在值班的医生。</t>
  </si>
  <si>
    <t>1.支持接收院前发起的远程音视频会诊，并选择接听或拒绝。
2.支持院前远程音视频会诊：支持向院前救护车发起远程音视频通话。
3.支持跨院远程音视频会诊：支持向其他医院发起远程音视频通话。
4.支持在远程音视频会诊过程中，邀请本院急诊急救团队、专科救治团队进入会诊。支持邀请其他医院进入会诊。可通过检索快速找到本院医生及网络医院。
5.支持在远程音视频会诊过程中，查看救护车信息、病人姓名、症状、主诉、联系电话、生命体征等。
6.支持未能及时参与或因事暂时退出远程音视频会诊的医生，再次进入会诊。
7.支持查看远程音视频会诊的邀请记录，包括会诊医生/会诊医院名称，呼叫时间及会诊时长等，便于院前急救人员回顾会诊过程。
8.支持按照救护车牌号、会诊时间，快速筛选会诊记录。</t>
  </si>
  <si>
    <t>院际转运模块</t>
  </si>
  <si>
    <t>1.支持发起转诊申请，并支持查看接收医院是否接收该申请。
2.支持按照省-市筛选接收医院，同时支持手动检索，模糊匹配。
3.支持转院病人的电子病历共享，将病人在当前医院的基本信息、评分、病情判断、当前在院情况描述等信息传输到接收医院。
4.支持查阅病人的转院记录，包括患者姓名、性别、年龄、症状、病情判断、呼叫转院时间、接收医院、紧急联系人、联系电话、转院状态等。
5.提供灵活的病人筛选机制，支持根据病人姓名、病情判断、呼叫时间、转院状态等多种条件筛选。</t>
  </si>
  <si>
    <t>业务数据分析模块</t>
  </si>
  <si>
    <t>1.支持查看数据概览，统计特定时间段、特定分类的就诊病人数、转入病人数及转出病人数，同时支持查看变化趋势。支持查看院前院内、分类统计情况、性别、年龄占比情况统计。
2.支持查看症状的分类统计，统计特定时间段内的症状分布，及时了解病人的发病原因。
3.支持查看创伤质控指标（《创伤中心医疗质量控制指标（试行）》），统计本院上周或特定时间段的质控指标，包括：院前急救转运时间、信息预警比例、门（急）诊准备时间、到达门（急）诊至完成全身快速CT的时间、到达门（急）诊至完成胸部X片的时间、到达门（急）诊至完成骨盆X片的时间、到达门（急）诊至完成FAST检查的时间、门急诊输血准备时间、人工气道建立时间、紧急手术术前准备时间、门（急）诊停留时间、严重创伤病人数量、严重创伤病人病死率、严重创伤病人住院时间、严重创伤病人ICU住院时间、创伤病人总数量、创伤病人病死率、接受外院转诊病人比例、转诊治疗的创伤病人比例、创伤评分GCS完成比例、创伤评分TI完成比例、创伤评分ISS完成比例、医院创伤数据上报系统填报完整度、创伤中心质控会议召开情况。
4.支持统计指标与国家创伤医学中心的平均值进行对比，便于管理者评估优于标准或差于标准的指标。
5.支持查看院前数据的统计，统计特定时间内的出车数量、非空车数量和空车数量的值与趋势、患者性别、年龄分布、转运时间变化趋势。
6.支持查看特定周期的基本数据周报，及等级变化趋势，方便及时改进数据质量。同时，支持导出不完整数据名单，及时定位问题进行校正。
7.支持查看详细数据列表，并按照筛选条件对病历数据进行导出，筛选条件包括：病人姓名、性别、病情判断、来院方式、症状、创建时间、创建医生、病人分类等。</t>
  </si>
  <si>
    <t>创伤质控数据上报管理</t>
  </si>
  <si>
    <t>1.提供符合国家创伤医学中心质控要求的上报库，以便记录和管理创伤病人数据。
2.支持按照纳排规则，将符合上报要求的创伤病人数据自动纳入到上报库中。
3.支持对待上报的数据进行编辑，保证修改后的内容符合上报要求。编辑时支持查看必填项及质控项。
4.支持查看质控详情，预览个人指标、质控对象和填报情况，以确保数据的准确性和完整性。
5.支持提交上报时进行自动核查，拦截数据的错项漏项，并提醒操作人员进行修改，以符合国家质控数据规范要求。
6.支持查看数据的完整度是否符合上报要求。</t>
  </si>
  <si>
    <t>创伤质控数据上报</t>
  </si>
  <si>
    <t>1.支持单个数据和批量数据的上报。
2.支持查看待上报的数据，以及已上报数据，合理评估填报工作量，做好填报计划。
3.支持按照病人姓名、门/急诊ID、住院ID、填报员等，筛选展示需要的数据。
4.支持与国家创伤医学中心数据对接，确保符合国家创伤医疗数据的标准。</t>
  </si>
  <si>
    <t>创伤质控数据导出</t>
  </si>
  <si>
    <t>1.支持将上报库的数据导出为Excel格式，方便用户进行数据存档、处理和分析。
2.支持全量就诊数据的导出，并且可以根据用户自定义的筛选条件进行导出，以满足用户的不同需求。
3.导出的数据范围涵盖所有与质量控制相关的字段，确保数据的完整性。</t>
  </si>
  <si>
    <t>周报短信</t>
  </si>
  <si>
    <t>1.支持为院方管理者每周推送短信周报，方便管理者及时掌握上报情况及数据填写质量。
2.周报短信内容包括：医院名称、填报周期、填报得分、填报等级，全国排名，省市排名，以及该周期内的创伤数据增量、填报比例、生命体征填报比例、TI评分填报比例、GCS评分填报比例、ISS评分填报比例、住院ID/门诊ID填报比例、质控数据记录平均填报完整度。
3.支持灵活管理接收信息的管理者名单，快速添加或移除接收信息的对象。</t>
  </si>
  <si>
    <t>系统设置</t>
  </si>
  <si>
    <t>1.支持对院内科室信息、医生信息、急救小组、救护车、激活码、呼叫地点等信息的设置及维护。
2.支持账号角色权限的配置。
3.支持查看当前系统版本及版本更新。
4.支持系统的意见与反馈。</t>
  </si>
  <si>
    <t>医护端</t>
  </si>
  <si>
    <t>支持院内专科医生查看及完善电子病历信息，信息如下：
1.一般信息包括：姓名、性别、年龄、证件号、症状、发病地点、送达时间。
2.诊疗信息包括：主诉、病史、诊断、体格检查、生命体征、评分工具、治疗措施、病人去向等。</t>
  </si>
  <si>
    <t xml:space="preserve">1.支持接收院内急诊急救团队发送的视频会诊邀请，可接收视频会诊通知信息。
2.支持与院前急救团队、急诊急救团队、专科救治团队实现多方音视频会诊。 </t>
  </si>
  <si>
    <t>软件配置及报价</t>
  </si>
  <si>
    <t>序号</t>
  </si>
  <si>
    <t>系统</t>
  </si>
  <si>
    <t>子系统</t>
  </si>
  <si>
    <t>功能模块</t>
  </si>
  <si>
    <t>子功能模块</t>
  </si>
  <si>
    <t>功能描述</t>
  </si>
  <si>
    <t>数量</t>
  </si>
  <si>
    <t>单位</t>
  </si>
  <si>
    <t>最低售价</t>
  </si>
  <si>
    <t>推荐售价</t>
  </si>
  <si>
    <t>备注</t>
  </si>
  <si>
    <t>创伤、胸痛、卒中业务管理系统</t>
  </si>
  <si>
    <t>创伤中心业务管理系统</t>
  </si>
  <si>
    <t>创伤专病库</t>
  </si>
  <si>
    <t>专病库管理</t>
  </si>
  <si>
    <r>
      <rPr>
        <sz val="16"/>
        <color rgb="FF000000"/>
        <rFont val="宋体"/>
        <charset val="134"/>
      </rPr>
      <t>1、以单个创伤病人为基础，通过标准化字段，将分散在医院各信息系统中的病人信息抽提汇总整合，建立研究型、结构化的创伤专病库，实现病人数据全病程信息融合，在一个系统可以查看
   病人所有信息，减少人工填写数据的工作量，提高数据的准确性及严谨性。
2、可查看创伤病人院前电子病历；</t>
    </r>
    <r>
      <rPr>
        <sz val="16"/>
        <color theme="4"/>
        <rFont val="宋体"/>
        <charset val="134"/>
      </rPr>
      <t>支持对创伤患者院前救治流程中的病情判断、院前诊断、体格检查、创伤评分(TI创伤指数评分、GCS创伤指数评分、ISS/AIS评分)、院前抢救等相关数据的
   查看和编辑。
3、支持对创伤患者门/急诊救治流程中的信息，包括来院方式，院内接诊，会诊信息，门急诊诊断信息，主诉及病史，生命体征，抢救措施，检验检查和病人去向信息等相关数据的查看和编辑。
4、支持对创伤患者住院过程中的信息，包括住院基本信息，入院诊断，主诉及病史，影像学检查，实验室检验，手术治疗，输血治疗，药物治疗，体温记录单，出院情况，不良反应等信息等相
   关数据的查看和编辑。</t>
    </r>
    <r>
      <rPr>
        <sz val="16"/>
        <color rgb="FF000000"/>
        <rFont val="宋体"/>
        <charset val="134"/>
      </rPr>
      <t xml:space="preserve">
5、实现创伤专病库的搜索和数据导出。
6、支持单个创伤患者医疗数据填充率的监控（数据可填报可抓取）。
</t>
    </r>
    <r>
      <rPr>
        <sz val="16"/>
        <color theme="4"/>
        <rFont val="宋体"/>
        <charset val="134"/>
      </rPr>
      <t>7、全流程时间轴：系统提供创伤患者全过程急救时间轴，支持从呼叫出车、到达现场、离开现场、患者入门、医生接诊、实验室检查、影像检查、治疗等关键时间节点采集，并按照时间维度形成
   患者救治时间轴；可查看创伤患者急救的各时间节点，计算国家创伤中心质控时间指标，并对异常值进行标记，帮助分析延误时间，推动流程持续改进。</t>
    </r>
  </si>
  <si>
    <t>套</t>
  </si>
  <si>
    <t xml:space="preserve">危机值预警
</t>
  </si>
  <si>
    <r>
      <rPr>
        <sz val="16"/>
        <color rgb="FF000000"/>
        <rFont val="宋体"/>
        <charset val="134"/>
      </rPr>
      <t xml:space="preserve">1、自动模式：对于超过医院要求时限，或即将逾期上报的创伤病历，系统自动触发危机值预警，短信提醒负责该环节的医生或填报员及时完善创伤病历，避免逾期。
2、手动模式：支持人工判断，手动触发危机值预警。
3、提醒时间定制化：支持自定义提醒时间，每天在该时间触发提醒，方便医生在最合适的时间及时跟进。
4、提醒人员定制化：支持对接收信息的人员进行定义，在流程冲突时进一步筛选出应该通知的人员。
5、勿扰模式：每天在限定时间、限制次数内发出提醒，避免发生过度打扰。
</t>
    </r>
  </si>
  <si>
    <t>创伤质控数据
上报模块</t>
  </si>
  <si>
    <t>上报库</t>
  </si>
  <si>
    <r>
      <rPr>
        <sz val="16"/>
        <color rgb="FF000000"/>
        <rFont val="宋体"/>
        <charset val="134"/>
      </rPr>
      <t>1、 根据创伤质控要求建立上报库。
2、 满足国家创伤中心的建设标准和质控要求；根据国家创伤中心19项质控指标建立上报数据填报模块。
3、 对接国家/省/市专病库，将符合上报要求的创伤病人数据过滤纳入到上报库。
4、 根据质控指标，计算病人信息是否符合上报标准。</t>
    </r>
    <r>
      <rPr>
        <sz val="16"/>
        <color theme="4"/>
        <rFont val="宋体"/>
        <charset val="134"/>
      </rPr>
      <t>（是否替换为：对创伤质控数据进行自动核查，及时发现填报漏项，促进数据整理质量提升。）</t>
    </r>
    <r>
      <rPr>
        <sz val="16"/>
        <color rgb="FF000000"/>
        <rFont val="宋体"/>
        <charset val="134"/>
      </rPr>
      <t xml:space="preserve">
5、 </t>
    </r>
    <r>
      <rPr>
        <sz val="16"/>
        <color theme="4"/>
        <rFont val="宋体"/>
        <charset val="134"/>
      </rPr>
      <t>具备检查时间合理性控制功能，当该时间节点不合理时，系统进行提醒。</t>
    </r>
    <r>
      <rPr>
        <sz val="16"/>
        <color rgb="FF000000"/>
        <rFont val="宋体"/>
        <charset val="134"/>
      </rPr>
      <t xml:space="preserve">
6、 支持上报数据的自动上报和手工上报。
7、 </t>
    </r>
    <r>
      <rPr>
        <sz val="16"/>
        <color theme="4"/>
        <rFont val="宋体"/>
        <charset val="134"/>
      </rPr>
      <t>支持数据批量上报，支持历史上报数据的查看。</t>
    </r>
    <r>
      <rPr>
        <sz val="16"/>
        <color rgb="FF000000"/>
        <rFont val="宋体"/>
        <charset val="134"/>
      </rPr>
      <t xml:space="preserve">
8、 </t>
    </r>
    <r>
      <rPr>
        <sz val="16"/>
        <color theme="4"/>
        <rFont val="宋体"/>
        <charset val="134"/>
      </rPr>
      <t>支持查看上报失败数据，保证及时知晓上报结果，并支持二次上报，避免出现漏报。</t>
    </r>
    <r>
      <rPr>
        <sz val="16"/>
        <color rgb="FF000000"/>
        <rFont val="宋体"/>
        <charset val="134"/>
      </rPr>
      <t xml:space="preserve">
9、 支持国家创伤中心标准接口。
10、支持接口对接国家或区域云平台。
11、重要指标满足国家创伤中心指标。
12、支持对待上报数据进行预览及审核。</t>
    </r>
  </si>
  <si>
    <t>质控数据一键上报</t>
  </si>
  <si>
    <t xml:space="preserve">1、同一病历支持多次一键上报，且避免数据冲突。
2、支持excel导出功能。
3、重要指标既满足省质控指标，同时满足国家创伤中心质控指标。
</t>
  </si>
  <si>
    <t xml:space="preserve"> 质控数据导出</t>
  </si>
  <si>
    <t xml:space="preserve">1、创伤专病库、上报库数据以及质控数据支持导出。
2、具有权限的用户可导出全部的数据，没有完全访问权限的用户可根据自定义的筛选条件进行导出。
3、导出的功能支持导出记录，便于溯源，避免了重要核心病人数据的泄露，同时可根据导出记录进行历史导出记录的查询。
4、导出记录支持记录导出的范围、导出的状态、导出时间和导出人等基础信息。历史导出的文件支持多次下载。
</t>
  </si>
  <si>
    <t>创伤业务数据
分析模块</t>
  </si>
  <si>
    <t>医疗全景时间轴</t>
  </si>
  <si>
    <t xml:space="preserve">1、支持医生查看单个创伤患者的就医轨迹，并通过就医轨迹及时发现异常数据及影响范围，以便尽早介入处理异常情况。
2、就医轨迹具体包括：创伤患者基本信息、重要诊疗活动事件、重要时间节点及时长（发病时间、救护车转运时间、院内接诊时间、输血时间、骨盆X片时间等）、多项诊疗活动并发情
   况、院前及门急诊/住院的归属等。
3、系统自动高亮异常数据，包括逻辑异常或超过国家标准的异常值。
4、支持医生查看该异常值是否为核心质控指标，以评估异常操作的影响范围。
5、支持快速跳转至相应病历，方便了解就诊详情，产出解决方案。
6、支持下载就医轨迹图片，方便探讨及交流。
</t>
  </si>
  <si>
    <t>临床质控分析</t>
  </si>
  <si>
    <r>
      <rPr>
        <sz val="16"/>
        <color rgb="FF000000"/>
        <rFont val="宋体"/>
        <charset val="134"/>
      </rPr>
      <t xml:space="preserve">1、 支持对救治过程中的重要质控指标进行统计及分析。
2、 统计指标包括院前急救转运时间、信息预警比例、到达门（急）诊至完成骨盆X片的时间、人工气道建立时间、接受外院转诊病人比例、创伤评分ISS完成比例等的均值及中位数。
3、 支持统计指标与国家创伤中心的平均值进行对比，并高亮出优于标准或差于标准的指标。
4、 支持按照时间断筛选质控指标的数据范围。
5、 支持查看指标的近期变化趋势。
</t>
    </r>
    <r>
      <rPr>
        <sz val="16"/>
        <color theme="4"/>
        <rFont val="宋体"/>
        <charset val="134"/>
      </rPr>
      <t>6、 急救启动时间统计。
7、 呼叫会诊时间统计、从入院-完成CT、X光片检查结果时间统计。
8、 从入院-完成床旁FAST检查结果时间统计。
9、 从就诊-完成床旁胸片、骨盆片检查结果时间统计。
10、从启动床旁超声-实施检查时间统计。
11、抽血-报告时间统计。
12、输血申请-护士执行输血时间统计。
13、气道受阻或存在威胁时，从决定-建立人工气道成功统计。
14、病情需要时，从决定-完成胸腔闭式引流统计。
15、病人在抢救室滞留时间统计。
16、非手术患者从入院-收住病房的时间（分钟）统计。
17、呼吸机使用时长（小时）统计。</t>
    </r>
    <r>
      <rPr>
        <sz val="16"/>
        <color rgb="FF000000"/>
        <rFont val="宋体"/>
        <charset val="134"/>
      </rPr>
      <t xml:space="preserve">
</t>
    </r>
  </si>
  <si>
    <t>业务经营分析</t>
  </si>
  <si>
    <r>
      <rPr>
        <sz val="16"/>
        <color rgb="FF000000"/>
        <rFont val="宋体"/>
        <charset val="134"/>
      </rPr>
      <t xml:space="preserve">1、 支持对医院的经营情况进行统计及分析，方便医院管理者及时掌握医院收治创伤病人的服务能力。
2、 统计指标包括创伤患者收治数量、严重患者占比、住院比例、住院科室、住院时长、住院费用、死亡情况、填报质量、上报数量等的累计及均值统计。
3、 支持直观查看创伤患者收治数量、上报数量的变化趋势。
</t>
    </r>
    <r>
      <rPr>
        <sz val="16"/>
        <color theme="4"/>
        <rFont val="宋体"/>
        <charset val="134"/>
      </rPr>
      <t>4、 支持收治创伤病患数量累计统计。
5、 支持转入院创伤病患数量累计统计。
6、 支持转出院创伤病患数量累计统计。
7、 支持住院创伤病患数量累计统计。
8、 支持死亡创伤病患数量累计统计。
9、 支持上报创伤病患数量累计统计。
10、支持创伤病患数据填报质量分析。</t>
    </r>
    <r>
      <rPr>
        <sz val="16"/>
        <color rgb="FF000000"/>
        <rFont val="宋体"/>
        <charset val="134"/>
      </rPr>
      <t xml:space="preserve">
</t>
    </r>
  </si>
  <si>
    <t>科研分析模型</t>
  </si>
  <si>
    <t xml:space="preserve">1、对于比较有代表性的创伤病历，支持一键收藏，方便随时查看，以支持救治过程的模型优化，或救治经验交流积累、进一步启发临床科研灵感。
2、支持对收藏的创伤病例进行导出，并自动生成演讲者文稿PPT。自动生成精美的模板及排版，所见即所得，在科室会或同行交流中可直接使用。
3、PPT包括创伤患者基本信息、救治过程中的重要检验检查、治疗手段等重要信息，以及异常事件的高亮提醒。
</t>
  </si>
  <si>
    <t>周报短信模块</t>
  </si>
  <si>
    <r>
      <rPr>
        <sz val="16"/>
        <color rgb="FF000000"/>
        <rFont val="宋体"/>
        <charset val="134"/>
      </rPr>
      <t xml:space="preserve">通过短信给业务管理者发送创伤填写统计、填写质量，方便管理者及时掌握创伤中心业务数据上报情况及数据填写质量。
</t>
    </r>
  </si>
  <si>
    <t>患者信息维护终端</t>
  </si>
  <si>
    <t>特护端</t>
  </si>
  <si>
    <r>
      <rPr>
        <sz val="16"/>
        <color theme="4"/>
        <rFont val="宋体"/>
        <charset val="134"/>
      </rPr>
      <t xml:space="preserve">1、支持平板端的移动触摸操作，方便医生在创伤患者诊疗过程中实时的数据采集与记录。
</t>
    </r>
    <r>
      <rPr>
        <sz val="16"/>
        <color rgb="FF000000"/>
        <rFont val="宋体"/>
        <charset val="134"/>
      </rPr>
      <t xml:space="preserve">2、支持查看创伤患者基本信息，并在救治流程中通过平板移动触摸操作，完成建立人工气道时间、胸腔闭式引流时间等数据的实时采集与存储。
</t>
    </r>
    <r>
      <rPr>
        <sz val="16"/>
        <color theme="4"/>
        <rFont val="宋体"/>
        <charset val="134"/>
      </rPr>
      <t xml:space="preserve">3、支持对创伤患者院前救治流程中的病情判断、院前诊断、体格检查、创伤评分、院前抢救等相关数据的查询和编辑。
4、支持对创伤患者门/急诊救治流程中的信息，包括来院方式，院内接诊，会诊信息，门急诊诊断信息，主诉及病史，生命体征，抢救措施，检验检查和病人去向信息等相关数据的查询和编辑。
5、支持对创伤患者住院过程中的信息，包括住院基本信息，入院诊断，主诉及病史，影像学检查，实验室检验，手术治疗，输血治疗，药物治疗，体温记录单，出院情况，不良反应等信息等相
   关数据的查询和编辑。 </t>
    </r>
    <r>
      <rPr>
        <sz val="16"/>
        <color rgb="FF000000"/>
        <rFont val="宋体"/>
        <charset val="134"/>
      </rPr>
      <t xml:space="preserve">
6、较强的便携性：弥补了RFID无法采集的场景，同时也避免了设备回收等问题。
7、较强的容错性，对于采集的时间支持人工校正，避免误操作的影响，同时配以操作日志，保证录入数据的准确性。
8、较强的扩展性：系统内置了常用的重要时间，可定制化为医院设定该医院的时间采集指标，同时也支持扩展其他时间指标。
9、支持对无法自动抓取的字段进行编辑，并记录操作日志。
</t>
    </r>
  </si>
  <si>
    <t>数据治理</t>
  </si>
  <si>
    <t xml:space="preserve">1、实现创伤全字段数据治理。
2、全范围的数据治理：医院开放备份库，系统自动进行数据抓取及治理，并自动结构化填充到专病库或上报库中，治理方法包括但不限于对结构化数据的映射、半结构化或非结构化数据的映射
   及NLP自然语言处理等。
</t>
  </si>
  <si>
    <t>通用功能</t>
  </si>
  <si>
    <t>通知公告</t>
  </si>
  <si>
    <t>1、支持查看公告及下载相关附件。
2、支持管理员发布系统内部公告，所有账号可查看创伤业务相关公告。</t>
  </si>
  <si>
    <t>1、支持医院自定义界面。
2、科室管理：支持自定义创建科室。
3、账号管理：支持创建子账号，每个子账号可以分配相应权限，保证数据安全。
4、角色管理：支持医院按需选择角色，满足医院个性化设置。
5、权限管理：具有完善的权限管理系统，提供增、删、改、查的管理功能，系统管理员能根据各级工作职责为其分配相应的权限。使用者只能做已授权的操作，并只能访问其管辖范围内的数据。</t>
  </si>
  <si>
    <t>胸痛中心业务
管理系统</t>
  </si>
  <si>
    <t>胸痛专病库</t>
  </si>
  <si>
    <r>
      <rPr>
        <sz val="16"/>
        <color rgb="FF000000"/>
        <rFont val="宋体"/>
        <charset val="134"/>
      </rPr>
      <t xml:space="preserve">1、以单个胸痛病人为基础，通过标准化字段，将分散在医院各信息系统中的病人信息抽提汇总整合，建立研究型、结构化的胸痛专病库，实现病人数据全病程信息融合，在一个系统可以查看病人
   所有信息，减少人工填写数据的工作量，提高数据的准确性及严谨性。
2、可查看胸痛病人院前电子病历。
</t>
    </r>
    <r>
      <rPr>
        <sz val="16"/>
        <color theme="4"/>
        <rFont val="宋体"/>
        <charset val="134"/>
      </rPr>
      <t>3、支持对胸痛患者院前救治流程中的病情判断、院前诊断、体格检查、胸痛评分、院前抢救等相关数据的查看和编辑。
4、支持对胸痛患者门/急诊救治流程中的信息，包括来院方式，院内接诊，会诊信息，门急诊诊断信息，主诉及病史，生命体征，抢救措施，检验检查和病人去向信息等相关数据的查看和编辑。
5、支持对胸痛患者住院过程中的信息，包括住院基本信息、病情诊断及评估、检验检查、诊疗措施、出院情况、不良反应等信息等相关数据的查看和编辑。</t>
    </r>
    <r>
      <rPr>
        <sz val="16"/>
        <color rgb="FF000000"/>
        <rFont val="宋体"/>
        <charset val="134"/>
      </rPr>
      <t xml:space="preserve">
6、实现胸痛专病库的搜索和数据导出。
7、支持单个胸痛患者医疗数据填充率的监控（数据可填报可抓取）。
</t>
    </r>
    <r>
      <rPr>
        <sz val="16"/>
        <color theme="4"/>
        <rFont val="宋体"/>
        <charset val="134"/>
      </rPr>
      <t xml:space="preserve">8、全流程时间轴：系统提供胸痛患者全过程急救时间轴，支持从呼叫出车、到达现场、离开现场、患者入门、医生接诊、实验室检查、影像检查、治疗等关键时间节点采集，并按照时间维度形成
   患者救治时间轴；可查看胸痛患者急救的各时间节点，计算胸痛中心质控时间指标，可视化方式展示患者诊疗过程重要时间节点，并支持异常质控时间指标提醒和说明，且可快速定位异常时间
   节点，帮助分析延误时间，推动流程持续改进。
</t>
    </r>
  </si>
  <si>
    <t xml:space="preserve">1、自动模式：对于超过医院要求时限，或即将逾期上报的胸痛病历，系统自动触发危机值预警，短信提醒负责该环节的医生或填报员及时完善胸痛病历，避免逾期。
2、手动模式：支持人工判断，手动触发危机值预警。
3、提醒时间定制化：支持自定义提醒时间，每天在该时间触发提醒，方便医生在最合适的时间及时跟进。
4、提醒人员定制化：支持对接收信息的人员进行定义，在流程冲突时进一步筛选出应该通知的人员。
5、勿扰模式：每天在限定时间、限制次数内发出提醒，避免发生过度打扰。
</t>
  </si>
  <si>
    <t>胸痛质控数据
上报模块</t>
  </si>
  <si>
    <r>
      <rPr>
        <sz val="16"/>
        <color rgb="FF000000"/>
        <rFont val="宋体"/>
        <charset val="134"/>
      </rPr>
      <t xml:space="preserve">1、 根据胸痛质控要求建立上报库。
</t>
    </r>
    <r>
      <rPr>
        <sz val="16"/>
        <color theme="4"/>
        <rFont val="宋体"/>
        <charset val="134"/>
      </rPr>
      <t>2、 满足国家胸痛中心的建设标准和质控要求；根据国家胸痛中心质控指标建立上报数据填报模块。</t>
    </r>
    <r>
      <rPr>
        <sz val="16"/>
        <color rgb="FF000000"/>
        <rFont val="宋体"/>
        <charset val="134"/>
      </rPr>
      <t xml:space="preserve">
3、 对接国家/省/市专病库，将符合上报要求的胸痛病人数据过滤纳入到上报库。
4、 根据质控指标，计算病人信息是否符合上报标准。（</t>
    </r>
    <r>
      <rPr>
        <sz val="16"/>
        <color theme="4"/>
        <rFont val="宋体"/>
        <charset val="134"/>
      </rPr>
      <t>是否替换为：对胸痛质控数据进行自动核查，及时发现填报漏项，促进数据整理质量提升。）
5、 具备检查时间合理性控制功能，当该时间节点不合理时，系统进行提醒。</t>
    </r>
    <r>
      <rPr>
        <sz val="16"/>
        <color rgb="FF000000"/>
        <rFont val="宋体"/>
        <charset val="134"/>
      </rPr>
      <t xml:space="preserve">
6、 支持上报数据的自动上报和手工上报。
</t>
    </r>
    <r>
      <rPr>
        <sz val="16"/>
        <color theme="4"/>
        <rFont val="宋体"/>
        <charset val="134"/>
      </rPr>
      <t>7、 支持数据批量上报，支持历史上报数据的查看。
8、 支持查看上报失败数据，保证及时知晓上报结果，并支持二次上报，避免出现漏报。</t>
    </r>
    <r>
      <rPr>
        <sz val="16"/>
        <color rgb="FF000000"/>
        <rFont val="宋体"/>
        <charset val="134"/>
      </rPr>
      <t xml:space="preserve">
9、 支持国家胸痛中心标准接口。
10、支持接口对接国家或区域云平台。
11、重要指标满足国家胸痛中心指标。
12、支持对待上报数据进行预览及审核。</t>
    </r>
  </si>
  <si>
    <r>
      <rPr>
        <sz val="16"/>
        <color rgb="FF000000"/>
        <rFont val="宋体"/>
        <charset val="134"/>
      </rPr>
      <t xml:space="preserve">1、同一病历支持多次一键上报，且避免数据冲突。
2、支持excel导出功能。
3、重要指标既满足省质控指标，同时满足国家胸痛中心质控指标。
</t>
    </r>
  </si>
  <si>
    <t xml:space="preserve">1、胸痛专病库、上报库数据以及质控数据支持导出。
2、具有权限的用户可导出全部的数据，没有完全访问权限的用户可根据自定义的筛选条件进行导出。
3、导出的功能支持导出记录，便于溯源，避免了重要核心病人数据的泄露，同时可根据导出记录进行历史导出记录的查询。
4、导出记录支持记录导出的范围、导出的状态、导出时间和导出人等基础信息。历史导出的文件支持多次下载。
</t>
  </si>
  <si>
    <t>胸痛业务数据
分析模块</t>
  </si>
  <si>
    <r>
      <rPr>
        <sz val="16"/>
        <color rgb="FF000000"/>
        <rFont val="宋体"/>
        <charset val="134"/>
      </rPr>
      <t>1、支持医生查看单个胸痛患者的就医轨迹，并通过就医轨迹及时发现异常数据及影响范围，以便尽早介入处理异常情况。
2、就医轨迹具体包括：单个胸痛患者患者基本信息、重要诊疗活动事件</t>
    </r>
    <r>
      <rPr>
        <sz val="16"/>
        <color theme="5"/>
        <rFont val="宋体"/>
        <charset val="134"/>
      </rPr>
      <t>、重要时间节点及时长（发病时间、救护车转运时间、院内接诊时间、输血时间、骨盆X片时间等）、</t>
    </r>
    <r>
      <rPr>
        <sz val="16"/>
        <color rgb="FF000000"/>
        <rFont val="宋体"/>
        <charset val="134"/>
      </rPr>
      <t>多项诊疗活动并发情况、
   院前及门急诊/住院的归属等。
3、系统自动高亮异常数据，包括逻辑异常或超过国家标准的异常值。
4、支持医生查看该异常值是否为核心质控指标，以评估异常操作的影响范围。
5、支持快速跳转至相应病历，方便了解就诊详情，产出解决方案。
6、支持下载就医轨迹图片，方便探讨及交流。</t>
    </r>
  </si>
  <si>
    <r>
      <rPr>
        <sz val="16"/>
        <color rgb="FF000000"/>
        <rFont val="宋体"/>
        <charset val="134"/>
      </rPr>
      <t xml:space="preserve">1、 支持对救治过程中的重要质控指标进行统计及分析。
2、 </t>
    </r>
    <r>
      <rPr>
        <sz val="16"/>
        <color theme="5"/>
        <rFont val="宋体"/>
        <charset val="134"/>
      </rPr>
      <t>统计指标包括院前急救转运时间、信息预警比例、到达门（急）诊至完成骨盆X片的时间、人工气道建立时间、接受外院转诊病人比例、胸痛评分完成比例等的均值及中位数。</t>
    </r>
    <r>
      <rPr>
        <sz val="16"/>
        <color rgb="FF000000"/>
        <rFont val="宋体"/>
        <charset val="134"/>
      </rPr>
      <t xml:space="preserve">
3、 支持统计指标与国家胸痛中心的平均值进行对比，并高亮出优于标准或差于标准的指标。
4、 支持按照时间断筛选质控指标的数据范围。
5、 支持查看指标的近期变化趋势。
</t>
    </r>
    <r>
      <rPr>
        <sz val="16"/>
        <color theme="4"/>
        <rFont val="宋体"/>
        <charset val="134"/>
      </rPr>
      <t xml:space="preserve">6、 支持对胸痛患者病症的分类统计，包括STEMI、NSTEMI、UA、主动脉夹层及肺动脉夹层。
7、 支持胸痛患者统计（胸痛患者趋势图、胸痛患者病因分布图）;
8、 支持患者来院方式统计；
9、 支持国家胸痛中心的质控情况统计；
10、支持各科室对表单维护工作量的统计；
11、支持医生的急性胸痛患者接诊量统计；
12、支持手术开始知情同意到签署知情同意时间平均耗时统计；
13、支持患者到达导管室到导丝通过时间平均耗时统计；
14、支持导管室激活到患者到达导管室时间平均耗时统计；
15、支持患者到达急诊时间到医生接诊时间平均耗时统计；
16、转出医院入门时间统计
17、支持转运急性胸痛患者来院医院统计；
18、转出医院统计
19、首次医疗接触时间-首份心电图时间统计
20、是否进行ECG远程传输（120急救或转运的STEMI患者统计）
21、肌钙蛋白抽血-报告时间统计
22、决定转院时间-离开转出医院时间统计
23、转出医院入门-出门（DIDO)时间统计
24、入门-到达导管室时间统计
25、D2W  入门-导丝通过时间统计
26、首次医疗接触至导丝通过的时间统计
27、发病12小时内STEMI患者是否提供再灌注治疗（所有STEMI患者）统计
28、出院带药是否符合指南推荐（所有STEMI患者）统计
29、是否在当地医院溶栓统计
</t>
    </r>
  </si>
  <si>
    <r>
      <rPr>
        <sz val="16"/>
        <color rgb="FF000000"/>
        <rFont val="宋体"/>
        <charset val="134"/>
      </rPr>
      <t xml:space="preserve">1、支持对医院的经营情况进行统计及分析，方便医院管理者及时掌握医院收治胸痛病人的服务能力。
2、统计指标包括胸痛患者收治数量、严重患者占比、住院比例、住院科室、住院时长、住院费用、死亡情况、填报质量、上报数量等的累计及均值统计。
3、支持直观查看胸痛患者收治数量、上报数量的变化趋势。
</t>
    </r>
    <r>
      <rPr>
        <sz val="16"/>
        <color theme="4"/>
        <rFont val="宋体"/>
        <charset val="134"/>
      </rPr>
      <t xml:space="preserve">
</t>
    </r>
    <r>
      <rPr>
        <sz val="16"/>
        <color rgb="FF000000"/>
        <rFont val="宋体"/>
        <charset val="134"/>
      </rPr>
      <t xml:space="preserve">
</t>
    </r>
  </si>
  <si>
    <t>1、对于比较有代表性的胸痛病历，支持一键收藏，方便随时查看，以支持救治过程的模型优化，或救治经验交流积累、进一步启发临床科研灵感。
2、支持对收藏的病例进行导出，并自动生成演讲者文稿PPT。自动生成精美的模板及排版，所见即所得，在科室会或同行交流中可直接使用。
3、PPT包括胸痛患者基本信息、救治过程中的重要检验检查、治疗手段等重要信息，以及异常事件的高亮提醒。</t>
  </si>
  <si>
    <t xml:space="preserve">通过短信给业务管理者发送胸痛填写统计、填写质量，方便管理者及时掌握胸痛中心业务数据上报情况及数据填写质量。
</t>
  </si>
  <si>
    <r>
      <rPr>
        <sz val="16"/>
        <color rgb="FF000000"/>
        <rFont val="宋体"/>
        <charset val="134"/>
      </rPr>
      <t xml:space="preserve">1、 支持平板端的移动触摸操作，方便医生在胸痛患者诊疗过程中实时的数据采集与记录。
2、 </t>
    </r>
    <r>
      <rPr>
        <sz val="16"/>
        <color rgb="FFFF0000"/>
        <rFont val="宋体"/>
        <charset val="134"/>
      </rPr>
      <t>支持查看患者基本信息，并在救治流程中通过平板移动触摸操作，完成建立人工气道时间、胸腔闭式引流时间等数据的实时采集与存储。</t>
    </r>
    <r>
      <rPr>
        <sz val="16"/>
        <color rgb="FF000000"/>
        <rFont val="宋体"/>
        <charset val="134"/>
      </rPr>
      <t xml:space="preserve">
3、 支持记录急救全过程数据，随时查阅。支持记录患者的基本信息，包括患者姓名、姓名、年龄、身份证号、本人和联系人电话等信息。
</t>
    </r>
    <r>
      <rPr>
        <sz val="16"/>
        <color theme="4"/>
        <rFont val="宋体"/>
        <charset val="134"/>
      </rPr>
      <t>4、 支持对胸痛患者院前救治流程中的病情判断、院前诊断、体格检查、胸痛评分、院前抢救等相关数据的查询和编辑。
5、 支持对胸痛患者门/急诊救治流程中的信息，包括来院方式，院内接诊，会诊信息，门急诊诊断信息，主诉及病史，生命体征，抢救措施，检验检查和病人去向信息等相关数据的查询和编辑。
6、 支持对胸痛患者住院过程中的信息，包括住院基本信息，入院诊断，主诉及病史，影像学检查，实验室检验，手术治疗，药物治疗，体温记录单，出院情况，不良反应等信息等相关数据的查
    询和编辑。</t>
    </r>
    <r>
      <rPr>
        <sz val="16"/>
        <color rgb="FF000000"/>
        <rFont val="宋体"/>
        <charset val="134"/>
      </rPr>
      <t xml:space="preserve">
7、 较强的便携性：弥补了RFID无法采集的场景，同时也避免了设备回收等问题。
8、 较强的容错性，对于采集的时间支持人工校正，避免误操作的影响，同时配以操作日志，保证录入数据的准确性。
9、 较强的扩展性：系统内置了常用的重要时间，可定制化为医院设定该医院的时间采集指标，同时也支持扩展其他时间指标。
10、支持集成查看患者救治全过程数据，方便随时查阅；包括患者基本信息，门急诊信息，如院内接诊、会诊、门急诊诊断、主诉及病史、生命体征、抢救措施、检验检查和病人去向信息等；
    以及住院信息，如入院时间、出入ICU、主要并发症及不良事件、转归等信息。
11、支持对无法自动抓取的字段进行编辑，并记录操作日志。
</t>
    </r>
  </si>
  <si>
    <t>1、实现胸痛全字段数据治理。
2、全范围的数据治理：医院开放备份库，系统自动进行数据抓取及治理，并自动结构化填充到专病库或上报库中，治理方法包括但不限于对结构化数据的映射、半结构化或非结构化数据的映射
   及NLP自然语言处理等。</t>
  </si>
  <si>
    <t>1、支持查看公告及下载相关附件。
2、支持管理员发布系统内部公告，所有账号可查看胸痛业务相关公告。</t>
  </si>
  <si>
    <t>卒中中心
业务管理系统</t>
  </si>
  <si>
    <t>卒中专病库</t>
  </si>
  <si>
    <r>
      <rPr>
        <sz val="16"/>
        <color rgb="FF000000"/>
        <rFont val="宋体"/>
        <charset val="134"/>
      </rPr>
      <t>1、以单个卒中病人为基础，通过标准化字段，将分散在医院各信息系统中的病人信息抽提汇总整合，建立研究型、结构化的卒中专病库，实现病人数据全病程信息融合，在一个系统可以查看病人
   所有信息，减少人工填写数据的工作量，提高数据的准确性及严谨性。
2、可查看卒中病人院前电子病历；</t>
    </r>
    <r>
      <rPr>
        <sz val="16"/>
        <color theme="4"/>
        <rFont val="宋体"/>
        <charset val="134"/>
      </rPr>
      <t>支持对卒中患者院前救治流程中的病情判断、院前诊断、体格检查、卒中评分、院前抢救等相关数据的查看和编辑。</t>
    </r>
    <r>
      <rPr>
        <sz val="16"/>
        <color rgb="FF000000"/>
        <rFont val="宋体"/>
        <charset val="134"/>
      </rPr>
      <t xml:space="preserve">
3、实现卒中专病库的搜索和数据导出。
</t>
    </r>
    <r>
      <rPr>
        <sz val="16"/>
        <color theme="4"/>
        <rFont val="宋体"/>
        <charset val="134"/>
      </rPr>
      <t>4、支持对卒中患者门/急诊救治流程中的信息，包括来院方式，院内接诊，会诊信息，门急诊诊断信息，主诉及病史，生命体征，抢救措施，检验检查和病人去向信息等相关数据的查看和编辑。
5、支持对卒中患者住院过程中的信息，包括住院基本信息、病情诊断及评估、检验检查、诊疗措施、出院情况、不良反应等信息等相关数据的查看和编辑。</t>
    </r>
    <r>
      <rPr>
        <sz val="16"/>
        <color rgb="FF000000"/>
        <rFont val="宋体"/>
        <charset val="134"/>
      </rPr>
      <t xml:space="preserve">
6、支持单个卒中患者医疗数据填充率的监控（数据可填报可抓取）。
</t>
    </r>
    <r>
      <rPr>
        <sz val="16"/>
        <color theme="4"/>
        <rFont val="宋体"/>
        <charset val="134"/>
      </rPr>
      <t>7、全流程时间轴：系统提供胸卒中者全过程急救时间轴，支持从呼叫出车、到达现场、离开现场、患者入门、医生接诊、实验室检查、影像检查、治疗等关键时间节点采集，并按照时间维度形成
   患者救治时间轴；可查看卒中患者急救的各时间节点，计算卒中中心质控时间指标，可视化方式展示患者诊疗过程重要时间节点，并支持异常质控时间指标提醒和说明，且可快速定位异常时间
   节点，帮助分析延误时间，推动流程持续改进。</t>
    </r>
  </si>
  <si>
    <t xml:space="preserve">1、自动模式：对于超过医院要求时限，或即将逾期上报的卒中病历，系统自动触发危机值预警，短信提醒负责该环节的医生或填报员及时完善卒中病历，避免逾期。
2、手动模式：支持人工判断，手动触发危机值预警。
3、提醒时间定制化：支持自定义提醒时间，每天在该时间触发提醒，方便医生在最合适的时间及时跟进。
4、提醒人员定制化：支持对接收信息的人员进行定义，在流程冲突时进一步筛选出应该通知的人员。
5、勿扰模式：每天在限定时间、限制次数内发出提醒，避免发生过度打扰。
</t>
  </si>
  <si>
    <t>卒中质控数据
上报模块</t>
  </si>
  <si>
    <r>
      <rPr>
        <sz val="16"/>
        <color rgb="FF000000"/>
        <rFont val="宋体"/>
        <charset val="134"/>
      </rPr>
      <t xml:space="preserve">1、 根据卒中质控要求建立上报库。
</t>
    </r>
    <r>
      <rPr>
        <sz val="16"/>
        <color theme="4"/>
        <rFont val="宋体"/>
        <charset val="134"/>
      </rPr>
      <t>2、 满足国家卒中中心的建设标准和质控要求；根据国家卒中中心质控指标建立上报数据填报模块。</t>
    </r>
    <r>
      <rPr>
        <sz val="16"/>
        <color rgb="FF000000"/>
        <rFont val="宋体"/>
        <charset val="134"/>
      </rPr>
      <t xml:space="preserve">
3、 对接国家/省/市专病库，将符合上报要求的病人数据过滤纳入到上报库。
4、 根据质控指标，计算病人信息是否符合上报标准。</t>
    </r>
    <r>
      <rPr>
        <sz val="16"/>
        <color theme="4"/>
        <rFont val="宋体"/>
        <charset val="134"/>
      </rPr>
      <t>（是否替换为：对卒中质控数据进行自动核查，及时发现填报漏项，促进数据整理质量提升。）
5、 具备检查时间合理性控制功能，当该时间节点不合理时，系统进行提醒。</t>
    </r>
    <r>
      <rPr>
        <sz val="16"/>
        <color rgb="FF000000"/>
        <rFont val="宋体"/>
        <charset val="134"/>
      </rPr>
      <t xml:space="preserve">
6、 支持上报数据的自动上报和手工上报。
</t>
    </r>
    <r>
      <rPr>
        <sz val="16"/>
        <color theme="4"/>
        <rFont val="宋体"/>
        <charset val="134"/>
      </rPr>
      <t>7、 支持数据批量上报，支持历史上报数据的查看。
8、 支持查看上报失败数据，保证及时知晓上报结果，并支持二次上报，避免出现漏报</t>
    </r>
    <r>
      <rPr>
        <sz val="16"/>
        <color rgb="FF000000"/>
        <rFont val="宋体"/>
        <charset val="134"/>
      </rPr>
      <t xml:space="preserve">
9、 支持国家卒中中心标准接口。 
10、支持接口对接国家或区域云平台。
11、重要指标满足国家卒中中心指标。
12、支持对待上报数据进行预览及审核。</t>
    </r>
  </si>
  <si>
    <t xml:space="preserve">1、同一病历支持多次一键上报，且避免数据冲突。
2、支持excel导出功能。
3、重要指标既满足省质控指标，同时满足国家卒中中心质控指标。
</t>
  </si>
  <si>
    <t xml:space="preserve">1、卒中专病库、上报库数据以及质控数据支持导出。
2、具有权限的用户可导出全部的数据，没有完全访问权限的用户可根据自定义的筛选条件进行导出。
3、导出的功能支持导出记录，便于溯源，避免了重要核心病人数据的泄露，同时可根据导出记录进行历史导出记录的查询。
4、导出记录支持记录导出的范围、导出的状态、导出时间和导出人等基础信息。历史导出的文件支持多次下载。
</t>
  </si>
  <si>
    <t>卒中业务数据
分析模块</t>
  </si>
  <si>
    <r>
      <rPr>
        <sz val="16"/>
        <color rgb="FF000000"/>
        <rFont val="宋体"/>
        <charset val="134"/>
      </rPr>
      <t>1、支持医生查看单个卒中患者的就医轨迹，并通过就医轨迹及时发现异常数据及影响范围，以便尽早介入处理异常情况。
2、就医轨迹具体包括：单个卒中患者患者基本信息、重要诊疗活动事件、</t>
    </r>
    <r>
      <rPr>
        <sz val="16"/>
        <color theme="5"/>
        <rFont val="宋体"/>
        <charset val="134"/>
      </rPr>
      <t>重要时间节点及时长（发病时间、救护车转运时间、院内接诊时间、输血时间、骨盆X片时间等）</t>
    </r>
    <r>
      <rPr>
        <sz val="16"/>
        <color rgb="FF000000"/>
        <rFont val="宋体"/>
        <charset val="134"/>
      </rPr>
      <t>、多项诊疗活动并发情况、
   院前及门急诊/住院的归属等。
3、系统自动高亮异常数据，包括逻辑异常或超过国家标准的异常值。
4、支持医生查看该异常值是否为核心质控指标，以评估异常操作的影响范围。
5、支持快速跳转至相应病历，方便了解就诊详情，产出解决方案。
6、支持下载就医轨迹图片，方便探讨及交流。</t>
    </r>
  </si>
  <si>
    <r>
      <rPr>
        <sz val="16"/>
        <color rgb="FF000000"/>
        <rFont val="宋体"/>
        <charset val="134"/>
      </rPr>
      <t>1、支持对救治过程中的重要质控指标进行统计及分析，</t>
    </r>
    <r>
      <rPr>
        <sz val="16"/>
        <color theme="4"/>
        <rFont val="宋体"/>
        <charset val="134"/>
      </rPr>
      <t xml:space="preserve">支持卒中中心数据平台的填报；
2、支持数据总览、来源医院统计、患者总览、患者类型统计分析、治疗方式统计、治疗结果、卒中患者转归统计、急诊工作量查询等；
3、支持卒中治疗方式统计（如溶栓、介入、其他）；
4、支持卒中患者检验检查及NIHSS评分统计；
5、卒中患者重要治疗时长统计（如到院-影像、到院-溶栓、影像-溶栓、到院-开通、穿刺-开通）；
6、近六个月、一年、一个月流程质控数据分析；
7、支持就诊至静脉溶栓时间统计；
8、支持本月溶栓时长前五名统计；
9、支持介入治疗患者发病-就诊时间分布统计；
10、支持介入手术成功率及并发症、出血统计；
11、支持介入开通失败病例统计；
12、采血-报告时间统计；
13、头颅CT检查-报告时间统计；
14、患者到院-急诊申请卒中团队会诊时间统计；
15、卒中团队（神经内科医师）会诊时间统计；
16、知情同意签署时间统计；
17、是否溶栓统计；
18、DNT 就诊-开始溶栓时间统计；；
19、NIHSS评分、mRS评分、ADL评分、洼田饮水试验吞咽功能评分、GCS评分、肺炎相关评估、营养评估、肢体功能障碍评估的统计；
</t>
    </r>
    <r>
      <rPr>
        <sz val="16"/>
        <color theme="5"/>
        <rFont val="宋体"/>
        <charset val="134"/>
      </rPr>
      <t>20、统计指标包括院前急救转运时间、信息预警比例、到达门（急）诊至完成骨盆X片的时间、人工气道建立时间、接受外院转诊病人比例、创伤评分ISS完成比例等的均值及中位数。</t>
    </r>
    <r>
      <rPr>
        <sz val="16"/>
        <color rgb="FF000000"/>
        <rFont val="宋体"/>
        <charset val="134"/>
      </rPr>
      <t xml:space="preserve">
21、支持统计指标与国家卒中中心的平均值进行对比，并高亮出优于标准或差于标准的指标。
22、支持按照时间断筛选质控指标的数据范围。
23、支持查看指标的近期变化趋势。
</t>
    </r>
  </si>
  <si>
    <t xml:space="preserve">1、支持对医院的经营情况进行统计及分析，方便医院管理者及时掌握医院收治卒中病人的服务能力。
2、统计指标包括卒中患者收治数量、严重患者占比、住院比例、住院科室、住院时长、住院费用、死亡情况、填报质量、上报数量等的累计及均值统计。
3、支持直观查看卒中患者收治数量、上报数量的变化趋势。
</t>
  </si>
  <si>
    <t>1、对于比较有代表性的卒中病历，支持一键收藏，方便随时查看，以支持救治过程的模型优化，或救治经验交流积累、进一步启发临床科研灵感。
2、支持对收藏的卒中病例进行导出，并自动生成演讲者文稿PPT。自动生成精美的模板及排版，所见即所得，在科室会或同行交流中可直接使用。
3、PPT包括卒中患者基本信息、救治过程中的重要检验检查、治疗手段等重要信息，以及异常事件的高亮提醒。</t>
  </si>
  <si>
    <t xml:space="preserve">通过短信给业务管理者发送卒中填写统计、填写质量，方便管理者及时掌握卒中中心业务数据上报情况及数据填写质量。
</t>
  </si>
  <si>
    <r>
      <rPr>
        <sz val="16"/>
        <color rgb="FF000000"/>
        <rFont val="宋体"/>
        <charset val="134"/>
      </rPr>
      <t>1、 支持平板端的移动触摸操作，方便医生在卒中患者诊疗过程中实时的数据采集与记录。
2、 支持查看患者基本信息，并在救治流程中通过平板移动触摸操作，</t>
    </r>
    <r>
      <rPr>
        <sz val="16"/>
        <color theme="5"/>
        <rFont val="宋体"/>
        <charset val="134"/>
      </rPr>
      <t xml:space="preserve">完成建立人工气道时间、胸腔闭式引流时间等数据的实时采集与存储。
</t>
    </r>
    <r>
      <rPr>
        <sz val="16"/>
        <color theme="4"/>
        <rFont val="宋体"/>
        <charset val="134"/>
      </rPr>
      <t>3、 支持对卒中患者院前救治流程中的病情判断、院前诊断、体格检查、卒中评分、院前抢救等相关数据的查询和编辑。
4、 支持对卒中患者门/急诊救治流程中的信息，包括来院方式，院内接诊，会诊信息，门急诊诊断信息，主诉及病史，生命体征，抢救措施，检验检查和病人去向信息等相关数据的查询和编辑。
5、 支持对卒中患者住院过程中的信息，包括住院基本信息，入院诊断，主诉及病史，影像学检查，实验室检验，手术治疗，药物治疗，体温记录单，出院情况，不良反应等信息等相关数据的查询
    和编辑。</t>
    </r>
    <r>
      <rPr>
        <sz val="16"/>
        <color rgb="FF000000"/>
        <rFont val="宋体"/>
        <charset val="134"/>
      </rPr>
      <t xml:space="preserve">
6、 较强的便携性：弥补了RFID无法采集的场景，同时也避免了设备回收等问题。
7、 较强的容错性，对于采集的时间支持人工校正，避免误操作的影响，同时配以操作日志，保证录入数据的准确性。
8、 较强的扩展性：系统内置了常用的重要时间，可定制化为医院设定该医院的时间采集指标，同时也支持扩展其他时间指标。
9、 支持集成查看患者救治全过程数据，方便随时查阅。
10、支持对无法自动抓取的字段进行编辑，并记录操作日志。
</t>
    </r>
  </si>
  <si>
    <t>1、实现卒中全字段数据治理。
2、全范围的数据治理：医院开放备份库，系统自动进行数据抓取及治理，并自动结构化填充到专病库或上报库中，治理方法包括但不限于对结构化数据的映射、半结构化或非结构化数据的映射及NLP自然语言处理等。</t>
  </si>
  <si>
    <t>1、支持查看公告及下载相关附件。
2、支持管理员发布系统内部公告，所有账号可查看卒中中心业务相关公告。</t>
  </si>
  <si>
    <t>院前院内急救医疗信息
衔接系统</t>
  </si>
  <si>
    <r>
      <rPr>
        <sz val="16"/>
        <color rgb="FF000000"/>
        <rFont val="宋体"/>
        <charset val="134"/>
      </rPr>
      <t xml:space="preserve">1、建立院前急救电子病历，抢救现场快速建档，支持标准院前急救一体化电子病历模板和结构化病情记录单功能。
</t>
    </r>
    <r>
      <rPr>
        <sz val="16"/>
        <color theme="4"/>
        <rFont val="宋体"/>
        <charset val="134"/>
      </rPr>
      <t>2、支持建立创伤、胸痛、卒中院前电子病历。
3、参考国家卫生部2009年《电子病历基本内容架构与数据标准》。</t>
    </r>
  </si>
  <si>
    <t xml:space="preserve">5万／年／医院
</t>
  </si>
  <si>
    <t>1、可实现院前急救救护车对院内的信息预警和交接。
2、通过集成医院信息，距离远近及救护车资源等信息，选择合适医院。</t>
  </si>
  <si>
    <t>急救评估模块</t>
  </si>
  <si>
    <t>1、支持包括创伤：GCS评分、TI评分、ISS评分。
2、支持包括胸痛：Killip分级。
3、支持包括卒中：CPSS、LAPSS、GCS评分。</t>
  </si>
  <si>
    <t>生命体征信息模块</t>
  </si>
  <si>
    <t>1、支持医疗设备患者的生命体征、心电数据、检验和检查结果等实时采集。
2、将医疗设备采集的数据实时传输到平台服务器，并保存相关数据。
3、支持患者的历史波形回放。</t>
  </si>
  <si>
    <t>1、支持急诊团队，实现院前急救团队，急诊团队，专科团队可通过音视频通话，实现即时沟通。
2、支持远程会诊过程中的生命体征传输系统相关信息进行远程监护和指导。</t>
  </si>
  <si>
    <t>救护车定位跟踪模块</t>
  </si>
  <si>
    <t>1、为急救车专用定位终端提供的位置信息，通过车辆监控客户端进行车辆位置跟踪。
2、利用5G（兼容4G）、网络技术实时了解急救车当前所处的地理位置。
3、根据道路状况估算出到院时间，以便院内提前做好准备工作。
4、展示该事件救护车的实时位置，及到达医院所需的时间和剩余公里数。</t>
  </si>
  <si>
    <t>救护车协同模块</t>
  </si>
  <si>
    <t>1、实现院前电子病历、生命体征信息，远程会诊等信息集成和无缝融合。
2、集成物联网设备信息，救护车信息。</t>
  </si>
  <si>
    <t>院前病人可视化模块</t>
  </si>
  <si>
    <t>1、整合单个病人的患者医疗信息，包括姓名、年龄、发病地址、病情判断、MPDS症状。
2、集成监护设备信息，展现该名患者的生命体征数据。</t>
  </si>
  <si>
    <t>1、展示该事件救护车的实时位置，及到达医院所需的时间和剩余公里数。</t>
  </si>
  <si>
    <t>病人就医轨迹模块</t>
  </si>
  <si>
    <t>1、通过软件及其他系统抓取形式，形成患者就诊全流程的时间轴。利用患者就诊全流程的时间轴，进行服务监管和持续改进，提升医疗业务协同效率和临床服务质量。
2、汇总展示单个患者的各项时间节点。包含呼救时间、出车时间、到达现场时间、离开现场时间、到达医院时间，进急诊科时间，进ICU时间。</t>
  </si>
  <si>
    <t>区域协同模块</t>
  </si>
  <si>
    <t>1、通过集成医院信息，距离远近及救护车资源等信息，满足救急就近就能力要求，实现院际转运。</t>
  </si>
  <si>
    <t>1、支持会诊通知，当病人在抵达医院前，急诊医生可使用短信及电话功能提前呼叫专科医生前来会诊。
2、支持急诊团队，实现院前急救团队，急诊团队，专科团队可通过音视频通话，实现即时沟通。
3、支持远程会诊过程中的生命体征传输系统相关信息进行远程监护和指导。</t>
  </si>
  <si>
    <t>1、整合单个病人院前医疗信息，包括姓名、年龄、发病地址、病情判断、MPDS症状。
2、整合当个病人院内相关医疗数据，并支持修改维护。
3、实时接收院前预警。
4、处理病人转院相关信息。
5、集成远程会诊系统。</t>
  </si>
  <si>
    <t>包含：
1、病人入院时长统计。
2、来院方式统计。
3、死亡率统计。
4、住院费用统计。
5、住院天数统计。</t>
  </si>
  <si>
    <t>急救质控上报模块</t>
  </si>
  <si>
    <t>1、根据质控指标建立上报库。
2、对接国家/省/市专病库，将符合上报要求的病人数据过滤。
3、根据质控指标计算病人数据是否符合上报标准。
4、支持上报数据的自动上报和手工上报。
5、支持国家创伤中心标准接口（胸痛，卒中等其它接口单独计算）。</t>
  </si>
  <si>
    <t>急救质控分析模块</t>
  </si>
  <si>
    <t>根据质控指标，对病人数据进行统计分析，并提供与国家数据对比，以及医院排行。</t>
  </si>
  <si>
    <t>通过短信，给相关人员发送病人上报情况和数据完整度情况。</t>
  </si>
  <si>
    <t>电子病历协同模块</t>
  </si>
  <si>
    <t>支持专科医生查看院前电子病历信息，同时可以补录病人院内病历信息。</t>
  </si>
  <si>
    <t>1、支持接收音视频会诊通知；当急诊室端需要专科医生参与音视频通话时，可在急诊室端选择呼叫院内医生参与。
2、被通知医生会接到短信通知，同时医护端会弹窗提示有会诊通知，点击后即可进入音视频会诊界面。</t>
  </si>
  <si>
    <t>其他服务</t>
  </si>
  <si>
    <t>通知触达</t>
  </si>
  <si>
    <t>短信发送</t>
  </si>
  <si>
    <t>支持院前院内衔接业务中需使用的短信发送。</t>
  </si>
  <si>
    <t>语音呼叫</t>
  </si>
  <si>
    <t>支持院前院内衔接业务中需使用的语音呼叫。</t>
  </si>
  <si>
    <t>接口调用</t>
  </si>
  <si>
    <t>语音转电子病历</t>
  </si>
  <si>
    <t>支持创伤、胸痛、卒中院前核心字段语音识别。</t>
  </si>
  <si>
    <t>身份证信息识别</t>
  </si>
  <si>
    <t>支持病人身份证信息识别。</t>
  </si>
  <si>
    <t>业务可视化大屏</t>
  </si>
  <si>
    <t>创伤中心业务可视化系统</t>
  </si>
  <si>
    <t>创伤中心业务可视化模块</t>
  </si>
  <si>
    <t>数据可视化看板</t>
  </si>
  <si>
    <t>1、支持对患者数据的累计数量及今日新增数量进行浏览。
2、支持查看数据的增趋势，包括历年新增及近12个月的变化趋势。
3、支持查看本院业务数据在所在省、市的排名。
4、支持查看数据填报质量及周报质量。
5、支持对核心医学指标进行统计，包括患者年龄、MPDS症状、TI评分等。
6、支持对过程质控指标进行均值统计，包括院前急救转运时间、急诊准 备时间、输血时间、人工气道建立时间、紧急手术准备时间等。
7、支持查看过程质控指标和全国平均值的对比，及在全国、本省、本市内的排名。</t>
  </si>
  <si>
    <t>可选</t>
  </si>
  <si>
    <t>患者救治时间
采集</t>
  </si>
  <si>
    <t>患者救治精准时间
采集系统</t>
  </si>
  <si>
    <t>腕带时间采集系统</t>
  </si>
  <si>
    <t>腕带数据过滤与整合</t>
  </si>
  <si>
    <t>1、将腕带采集的数据进行处理，过滤；将数据与患者信息和就诊记录进行整合。</t>
  </si>
  <si>
    <t>腕带系统对接</t>
  </si>
  <si>
    <t>1、腕带系统与三大中心业务管理系统和院前院内急救系统进行对接。</t>
  </si>
  <si>
    <t>时钟同步系统</t>
  </si>
  <si>
    <t>时钟同步</t>
  </si>
  <si>
    <t>1、保证全院各科室墙上的电子时钟、医生工作的PC、生命体征采集系统时钟的自动同步，使得全院的救治在时间上统一。
2、装配在各个科室的子钟从母钟取值，母钟配置取急救时间服务器的时间，急救时间服务器取网络时间，从而保证各子钟和时间发生器的时间完全同步。</t>
  </si>
  <si>
    <t>含税总计（人民币：元）</t>
  </si>
  <si>
    <t>硬件参考</t>
  </si>
  <si>
    <t>分类</t>
  </si>
  <si>
    <t>名称</t>
  </si>
  <si>
    <t>规格型号</t>
  </si>
  <si>
    <t>安装场景</t>
  </si>
  <si>
    <t>平板电脑</t>
  </si>
  <si>
    <t>系统容量：64GB
运行内存：4GB
系统：安卓
分辨率：1920*1200
屏幕尺寸：7.9
麦克风：支持
连接方式：WiFi、蓝牙、4G
摄像头：支持前后摄像</t>
  </si>
  <si>
    <t>台</t>
  </si>
  <si>
    <t>医护人员手持</t>
  </si>
  <si>
    <t>创伤中心可视化硬件</t>
  </si>
  <si>
    <t>急诊55寸电视</t>
  </si>
  <si>
    <t>含支架、数据线可连接至电脑</t>
  </si>
  <si>
    <t>急诊分诊台
或创伤中心</t>
  </si>
  <si>
    <t>电脑</t>
  </si>
  <si>
    <t>支持win8以上，i5八代及以上，台式机或一体机，含鼠键、音箱</t>
  </si>
  <si>
    <t>视频会诊设备</t>
  </si>
  <si>
    <t>摄像头，全向麦</t>
  </si>
  <si>
    <t>安装及线材</t>
  </si>
  <si>
    <t>插线板、固定等，不包含综合布线、施工</t>
  </si>
  <si>
    <t>服务器</t>
  </si>
  <si>
    <t>8核32G，硬盘1T</t>
  </si>
  <si>
    <t>-</t>
  </si>
  <si>
    <t>院内</t>
  </si>
  <si>
    <t>支撑软件部分的正常运行，可按需增减，由医院提供</t>
  </si>
  <si>
    <t>附
（价格详见报价）</t>
  </si>
  <si>
    <t>上述为创伤中心业务管理系统标准硬件方案，若医院现有设备支持，可作对接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</si>
</sst>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
    <numFmt numFmtId="178" formatCode="_(\¥* #,##0.00_);_(\¥* \(#,##0.00\);_(\¥* &quot;-&quot;??_);_(@_)"/>
    <numFmt numFmtId="179" formatCode="\¥#,##0_);[Red]\(\¥#,##0\)"/>
  </numFmts>
  <fonts count="56">
    <font>
      <sz val="11"/>
      <color indexed="8"/>
      <name val="等线"/>
      <charset val="134"/>
      <scheme val="minor"/>
    </font>
    <font>
      <b/>
      <sz val="14"/>
      <color rgb="FFFFFFFF"/>
      <name val="宋体"/>
      <charset val="134"/>
    </font>
    <font>
      <sz val="12"/>
      <name val="宋体"/>
      <charset val="134"/>
    </font>
    <font>
      <sz val="12"/>
      <color theme="1"/>
      <name val="宋体"/>
      <charset val="134"/>
    </font>
    <font>
      <b/>
      <sz val="14"/>
      <color theme="1"/>
      <name val="宋体"/>
      <charset val="134"/>
    </font>
    <font>
      <sz val="10"/>
      <name val="等线"/>
      <charset val="134"/>
    </font>
    <font>
      <b/>
      <sz val="14"/>
      <name val="等线"/>
      <charset val="134"/>
    </font>
    <font>
      <sz val="12"/>
      <name val="等线"/>
      <charset val="134"/>
    </font>
    <font>
      <sz val="14"/>
      <color theme="1"/>
      <name val="Microsoft YaHei Light"/>
      <charset val="134"/>
    </font>
    <font>
      <b/>
      <sz val="16"/>
      <color rgb="FFFFFFFF"/>
      <name val="宋体"/>
      <charset val="134"/>
    </font>
    <font>
      <sz val="16"/>
      <name val="宋体"/>
      <charset val="134"/>
    </font>
    <font>
      <sz val="16"/>
      <color theme="1"/>
      <name val="宋体"/>
      <charset val="134"/>
    </font>
    <font>
      <b/>
      <sz val="16"/>
      <name val="宋体"/>
      <charset val="134"/>
    </font>
    <font>
      <sz val="16"/>
      <name val="Microsoft YaHei Light"/>
      <charset val="134"/>
    </font>
    <font>
      <u/>
      <sz val="16"/>
      <name val="宋体"/>
      <charset val="134"/>
    </font>
    <font>
      <sz val="16"/>
      <color rgb="FFC00000"/>
      <name val="宋体"/>
      <charset val="134"/>
    </font>
    <font>
      <sz val="16"/>
      <color theme="4"/>
      <name val="宋体"/>
      <charset val="134"/>
    </font>
    <font>
      <sz val="14"/>
      <color theme="1"/>
      <name val="宋体"/>
      <charset val="134"/>
    </font>
    <font>
      <sz val="14"/>
      <name val="宋体"/>
      <charset val="134"/>
    </font>
    <font>
      <b/>
      <sz val="18"/>
      <color theme="0"/>
      <name val="宋体"/>
      <charset val="134"/>
    </font>
    <font>
      <sz val="18"/>
      <color theme="0"/>
      <name val="宋体"/>
      <charset val="134"/>
    </font>
    <font>
      <sz val="12"/>
      <color indexed="8"/>
      <name val="等线"/>
      <charset val="134"/>
      <scheme val="minor"/>
    </font>
    <font>
      <sz val="24"/>
      <color rgb="FF000000"/>
      <name val="Microsoft YaHei"/>
      <charset val="134"/>
    </font>
    <font>
      <sz val="24"/>
      <name val="微软雅黑"/>
      <charset val="134"/>
    </font>
    <font>
      <sz val="12"/>
      <name val="Microsoft YaHei"/>
      <charset val="134"/>
    </font>
    <font>
      <sz val="16"/>
      <color rgb="FF000000"/>
      <name val="Microsoft YaHei"/>
      <charset val="134"/>
    </font>
    <font>
      <sz val="16"/>
      <name val="微软雅黑"/>
      <charset val="134"/>
    </font>
    <font>
      <sz val="12"/>
      <color rgb="FF000000"/>
      <name val="Microsoft YaHei"/>
      <charset val="134"/>
    </font>
    <font>
      <sz val="12"/>
      <color rgb="FF000000"/>
      <name val="微软雅黑"/>
      <charset val="134"/>
    </font>
    <font>
      <sz val="12"/>
      <name val="微软雅黑"/>
      <charset val="134"/>
    </font>
    <font>
      <sz val="20"/>
      <name val="Microsoft YaHei"/>
      <charset val="134"/>
    </font>
    <font>
      <sz val="12"/>
      <color rgb="FFFF0000"/>
      <name val="Microsoft YaHei"/>
      <charset val="134"/>
    </font>
    <font>
      <sz val="12"/>
      <color theme="1"/>
      <name val="微软雅黑"/>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6"/>
      <color rgb="FF000000"/>
      <name val="宋体"/>
      <charset val="134"/>
    </font>
    <font>
      <sz val="16"/>
      <color theme="5"/>
      <name val="宋体"/>
      <charset val="134"/>
    </font>
    <font>
      <sz val="16"/>
      <color rgb="FFFF0000"/>
      <name val="宋体"/>
      <charset val="134"/>
    </font>
  </fonts>
  <fills count="34">
    <fill>
      <patternFill patternType="none"/>
    </fill>
    <fill>
      <patternFill patternType="gray125"/>
    </fill>
    <fill>
      <patternFill patternType="solid">
        <fgColor rgb="FF7030A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7030A0"/>
      </left>
      <right style="thin">
        <color rgb="FF7030A0"/>
      </right>
      <top style="thin">
        <color rgb="FF000000"/>
      </top>
      <bottom style="thin">
        <color rgb="FF000000"/>
      </bottom>
      <diagonal/>
    </border>
    <border>
      <left style="thin">
        <color rgb="FF7030A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7030A0"/>
      </left>
      <right style="thin">
        <color rgb="FF7030A0"/>
      </right>
      <top style="thin">
        <color rgb="FF7030A0"/>
      </top>
      <bottom style="thin">
        <color rgb="FF7030A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1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2" fillId="4" borderId="17" applyNumberFormat="0" applyAlignment="0" applyProtection="0">
      <alignment vertical="center"/>
    </xf>
    <xf numFmtId="0" fontId="43" fillId="5" borderId="18" applyNumberFormat="0" applyAlignment="0" applyProtection="0">
      <alignment vertical="center"/>
    </xf>
    <xf numFmtId="0" fontId="44" fillId="5" borderId="17" applyNumberFormat="0" applyAlignment="0" applyProtection="0">
      <alignment vertical="center"/>
    </xf>
    <xf numFmtId="0" fontId="45" fillId="6" borderId="19" applyNumberFormat="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cellStyleXfs>
  <cellXfs count="95">
    <xf numFmtId="0" fontId="0" fillId="0" borderId="0" xfId="0"/>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7" fontId="1" fillId="2"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176" fontId="2" fillId="0" borderId="4"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5" xfId="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5" xfId="0" applyNumberFormat="1" applyFont="1" applyFill="1" applyBorder="1" applyAlignment="1">
      <alignment horizontal="left" vertical="center" wrapText="1"/>
    </xf>
    <xf numFmtId="176" fontId="2" fillId="0" borderId="7"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5" fillId="0" borderId="0" xfId="0" applyNumberFormat="1" applyFont="1" applyFill="1" applyAlignment="1">
      <alignment vertical="center"/>
    </xf>
    <xf numFmtId="0" fontId="5" fillId="0" borderId="0" xfId="0" applyNumberFormat="1" applyFont="1" applyFill="1" applyAlignment="1">
      <alignment horizontal="left" vertical="center" wrapText="1"/>
    </xf>
    <xf numFmtId="0" fontId="6" fillId="0" borderId="0" xfId="0" applyNumberFormat="1" applyFont="1" applyFill="1" applyAlignment="1">
      <alignment vertical="center"/>
    </xf>
    <xf numFmtId="0" fontId="7" fillId="0" borderId="0" xfId="0" applyNumberFormat="1" applyFont="1" applyFill="1" applyAlignment="1">
      <alignment vertical="center"/>
    </xf>
    <xf numFmtId="0" fontId="8" fillId="0" borderId="0" xfId="0" applyNumberFormat="1" applyFont="1" applyFill="1" applyAlignment="1">
      <alignment vertical="center" wrapText="1"/>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6" xfId="0" applyNumberFormat="1" applyFont="1" applyFill="1" applyBorder="1" applyAlignment="1">
      <alignment horizontal="center" vertical="center" wrapText="1"/>
    </xf>
    <xf numFmtId="0" fontId="10" fillId="0" borderId="6" xfId="0" applyNumberFormat="1" applyFont="1" applyFill="1" applyBorder="1" applyAlignment="1">
      <alignment horizontal="left" vertical="center" wrapText="1"/>
    </xf>
    <xf numFmtId="0" fontId="10" fillId="0" borderId="7" xfId="0" applyNumberFormat="1" applyFont="1" applyFill="1" applyBorder="1" applyAlignment="1">
      <alignment horizontal="left" vertical="center" wrapText="1"/>
    </xf>
    <xf numFmtId="0" fontId="10" fillId="0" borderId="7" xfId="0" applyNumberFormat="1" applyFont="1" applyFill="1" applyBorder="1" applyAlignment="1">
      <alignment horizontal="center" vertical="center" wrapText="1"/>
    </xf>
    <xf numFmtId="0" fontId="10" fillId="0" borderId="10" xfId="0" applyNumberFormat="1" applyFont="1" applyFill="1" applyBorder="1" applyAlignment="1">
      <alignment horizontal="left" vertical="center" wrapText="1"/>
    </xf>
    <xf numFmtId="0" fontId="10" fillId="0" borderId="10" xfId="0" applyNumberFormat="1" applyFont="1" applyFill="1" applyBorder="1" applyAlignment="1">
      <alignment horizontal="center" vertical="center" wrapText="1"/>
    </xf>
    <xf numFmtId="0" fontId="10" fillId="0" borderId="10" xfId="0" applyNumberFormat="1" applyFont="1" applyFill="1" applyBorder="1" applyAlignment="1">
      <alignment horizontal="left" vertical="center"/>
    </xf>
    <xf numFmtId="0" fontId="10" fillId="0" borderId="1" xfId="0" applyNumberFormat="1" applyFont="1" applyFill="1" applyBorder="1" applyAlignment="1">
      <alignment horizontal="left" vertical="top" wrapText="1"/>
    </xf>
    <xf numFmtId="0" fontId="9" fillId="2" borderId="3" xfId="0" applyNumberFormat="1" applyFont="1" applyFill="1" applyBorder="1" applyAlignment="1">
      <alignment horizontal="center" vertical="center" wrapText="1"/>
    </xf>
    <xf numFmtId="0" fontId="10" fillId="0" borderId="0" xfId="0" applyNumberFormat="1" applyFont="1" applyFill="1" applyAlignment="1">
      <alignment vertical="center" wrapText="1"/>
    </xf>
    <xf numFmtId="0" fontId="12" fillId="0" borderId="0" xfId="0" applyNumberFormat="1" applyFont="1" applyFill="1" applyAlignment="1">
      <alignment vertical="center" wrapText="1"/>
    </xf>
    <xf numFmtId="176" fontId="10" fillId="0" borderId="1" xfId="0" applyNumberFormat="1" applyFont="1" applyFill="1" applyBorder="1" applyAlignment="1">
      <alignment horizontal="right" vertical="center" wrapText="1"/>
    </xf>
    <xf numFmtId="176" fontId="10" fillId="0" borderId="1" xfId="0" applyNumberFormat="1" applyFont="1" applyFill="1" applyBorder="1" applyAlignment="1">
      <alignment horizontal="center" vertical="center" wrapText="1"/>
    </xf>
    <xf numFmtId="177" fontId="13" fillId="0" borderId="0" xfId="0" applyNumberFormat="1" applyFont="1" applyFill="1" applyAlignment="1">
      <alignment vertical="center" wrapText="1"/>
    </xf>
    <xf numFmtId="0" fontId="13" fillId="0" borderId="0" xfId="0" applyNumberFormat="1" applyFont="1" applyFill="1" applyAlignment="1">
      <alignment vertical="center" wrapText="1"/>
    </xf>
    <xf numFmtId="176" fontId="10" fillId="0" borderId="1" xfId="0" applyNumberFormat="1" applyFont="1" applyFill="1" applyBorder="1" applyAlignment="1">
      <alignment vertical="center" wrapText="1"/>
    </xf>
    <xf numFmtId="176" fontId="14" fillId="0" borderId="1" xfId="0" applyNumberFormat="1" applyFont="1" applyFill="1" applyBorder="1" applyAlignment="1">
      <alignment horizontal="center" vertical="center" wrapText="1"/>
    </xf>
    <xf numFmtId="176" fontId="13" fillId="0" borderId="0" xfId="0" applyNumberFormat="1" applyFont="1" applyFill="1" applyAlignment="1">
      <alignment vertical="center" wrapText="1"/>
    </xf>
    <xf numFmtId="178" fontId="10" fillId="0" borderId="7" xfId="0" applyNumberFormat="1" applyFont="1" applyFill="1" applyBorder="1" applyAlignment="1">
      <alignment horizontal="center" vertical="center" wrapText="1"/>
    </xf>
    <xf numFmtId="178" fontId="10" fillId="0" borderId="10" xfId="0" applyNumberFormat="1" applyFont="1" applyFill="1" applyBorder="1" applyAlignment="1">
      <alignment horizontal="center" vertical="center" wrapText="1"/>
    </xf>
    <xf numFmtId="43" fontId="13" fillId="0" borderId="0" xfId="0" applyNumberFormat="1" applyFont="1" applyFill="1" applyAlignment="1">
      <alignment vertical="center" wrapText="1"/>
    </xf>
    <xf numFmtId="176" fontId="15" fillId="0" borderId="1" xfId="0" applyNumberFormat="1" applyFont="1" applyFill="1" applyBorder="1" applyAlignment="1">
      <alignment vertical="center" wrapText="1"/>
    </xf>
    <xf numFmtId="0" fontId="12" fillId="0" borderId="1" xfId="0" applyNumberFormat="1" applyFont="1" applyFill="1" applyBorder="1" applyAlignment="1">
      <alignment horizontal="left" vertical="center" wrapText="1"/>
    </xf>
    <xf numFmtId="177" fontId="10" fillId="0" borderId="1" xfId="0" applyNumberFormat="1" applyFont="1" applyFill="1" applyBorder="1" applyAlignment="1">
      <alignment horizontal="right" vertical="center" wrapText="1"/>
    </xf>
    <xf numFmtId="177" fontId="10" fillId="0" borderId="1" xfId="0" applyNumberFormat="1" applyFont="1" applyFill="1" applyBorder="1" applyAlignment="1">
      <alignment horizontal="center" vertical="center" wrapText="1"/>
    </xf>
    <xf numFmtId="43" fontId="10" fillId="0" borderId="1" xfId="0" applyNumberFormat="1" applyFont="1" applyFill="1" applyBorder="1" applyAlignment="1">
      <alignment horizontal="right" vertical="center" wrapText="1"/>
    </xf>
    <xf numFmtId="0" fontId="16" fillId="0" borderId="1" xfId="0" applyNumberFormat="1" applyFont="1" applyFill="1" applyBorder="1" applyAlignment="1">
      <alignment horizontal="left" vertical="center" wrapText="1"/>
    </xf>
    <xf numFmtId="0" fontId="10" fillId="0" borderId="11"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2" borderId="1" xfId="0" applyNumberFormat="1" applyFont="1" applyFill="1" applyBorder="1" applyAlignment="1">
      <alignment horizontal="right" vertical="center" wrapText="1"/>
    </xf>
    <xf numFmtId="0" fontId="19" fillId="2" borderId="2" xfId="0" applyNumberFormat="1" applyFont="1" applyFill="1" applyBorder="1" applyAlignment="1">
      <alignment horizontal="right" vertical="center" wrapText="1"/>
    </xf>
    <xf numFmtId="0" fontId="19" fillId="2" borderId="3" xfId="0" applyNumberFormat="1" applyFont="1" applyFill="1" applyBorder="1" applyAlignment="1">
      <alignment horizontal="right" vertical="center" wrapText="1"/>
    </xf>
    <xf numFmtId="0" fontId="10" fillId="0" borderId="0" xfId="0" applyNumberFormat="1" applyFont="1" applyFill="1" applyAlignment="1">
      <alignment horizontal="center" vertical="center" wrapText="1"/>
    </xf>
    <xf numFmtId="7" fontId="10" fillId="0" borderId="1" xfId="0" applyNumberFormat="1" applyFont="1" applyFill="1" applyBorder="1" applyAlignment="1">
      <alignment horizontal="center" vertical="center" wrapText="1"/>
    </xf>
    <xf numFmtId="7" fontId="10" fillId="0" borderId="6" xfId="0" applyNumberFormat="1" applyFont="1" applyFill="1" applyBorder="1" applyAlignment="1">
      <alignment horizontal="center" vertical="center" wrapText="1"/>
    </xf>
    <xf numFmtId="7" fontId="10" fillId="0" borderId="7" xfId="0" applyNumberFormat="1" applyFont="1" applyFill="1" applyBorder="1" applyAlignment="1">
      <alignment horizontal="center" vertical="center" wrapText="1"/>
    </xf>
    <xf numFmtId="7" fontId="10" fillId="0" borderId="1" xfId="0" applyNumberFormat="1" applyFont="1" applyFill="1" applyBorder="1" applyAlignment="1">
      <alignment horizontal="right" vertical="center" wrapText="1"/>
    </xf>
    <xf numFmtId="176" fontId="19" fillId="2" borderId="12" xfId="0" applyNumberFormat="1" applyFont="1" applyFill="1" applyBorder="1" applyAlignment="1">
      <alignment horizontal="right" vertical="center" wrapText="1"/>
    </xf>
    <xf numFmtId="177" fontId="20" fillId="2" borderId="12" xfId="0" applyNumberFormat="1" applyFont="1" applyFill="1" applyBorder="1" applyAlignment="1">
      <alignment horizontal="right" vertical="center" wrapText="1"/>
    </xf>
    <xf numFmtId="179" fontId="19" fillId="2" borderId="1" xfId="0" applyNumberFormat="1" applyFont="1" applyFill="1" applyBorder="1" applyAlignment="1">
      <alignment horizontal="left" vertical="center" wrapText="1"/>
    </xf>
    <xf numFmtId="0" fontId="10" fillId="0" borderId="0" xfId="0" applyNumberFormat="1" applyFont="1" applyFill="1" applyAlignment="1">
      <alignment horizontal="right" vertical="center" wrapText="1"/>
    </xf>
    <xf numFmtId="0" fontId="21" fillId="0" borderId="0" xfId="0" applyFont="1"/>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xf>
    <xf numFmtId="0" fontId="24" fillId="0" borderId="0" xfId="0" applyNumberFormat="1" applyFont="1" applyFill="1" applyAlignment="1">
      <alignment vertical="center" wrapText="1"/>
    </xf>
    <xf numFmtId="0" fontId="24" fillId="0" borderId="0" xfId="0" applyNumberFormat="1" applyFont="1" applyFill="1" applyAlignment="1">
      <alignment vertical="center"/>
    </xf>
    <xf numFmtId="0" fontId="25" fillId="0" borderId="13" xfId="0" applyNumberFormat="1" applyFont="1" applyFill="1" applyBorder="1" applyAlignment="1">
      <alignment horizontal="center" vertical="center" wrapText="1"/>
    </xf>
    <xf numFmtId="0" fontId="26" fillId="0" borderId="13" xfId="0" applyNumberFormat="1" applyFont="1" applyFill="1" applyBorder="1" applyAlignment="1">
      <alignment horizontal="center" vertical="center"/>
    </xf>
    <xf numFmtId="0" fontId="27" fillId="0" borderId="13" xfId="0" applyNumberFormat="1" applyFont="1" applyFill="1" applyBorder="1" applyAlignment="1">
      <alignment vertical="center" wrapText="1"/>
    </xf>
    <xf numFmtId="0" fontId="28" fillId="0" borderId="13" xfId="0" applyNumberFormat="1" applyFont="1" applyFill="1" applyBorder="1" applyAlignment="1">
      <alignment vertical="center" wrapText="1"/>
    </xf>
    <xf numFmtId="0" fontId="29" fillId="0" borderId="13" xfId="0" applyNumberFormat="1" applyFont="1" applyFill="1" applyBorder="1" applyAlignment="1">
      <alignment vertical="center"/>
    </xf>
    <xf numFmtId="0" fontId="30" fillId="0" borderId="0" xfId="0" applyNumberFormat="1" applyFont="1" applyFill="1" applyAlignment="1">
      <alignment vertical="center"/>
    </xf>
    <xf numFmtId="0" fontId="29" fillId="0" borderId="13" xfId="0" applyNumberFormat="1" applyFont="1" applyFill="1" applyBorder="1" applyAlignment="1">
      <alignment vertical="center" wrapText="1"/>
    </xf>
    <xf numFmtId="0" fontId="31" fillId="0" borderId="0" xfId="0" applyNumberFormat="1" applyFont="1" applyFill="1" applyAlignment="1">
      <alignment vertical="center" wrapText="1"/>
    </xf>
    <xf numFmtId="0" fontId="32" fillId="0" borderId="13" xfId="0" applyNumberFormat="1" applyFont="1" applyFill="1" applyBorder="1" applyAlignment="1">
      <alignment vertical="center" wrapText="1"/>
    </xf>
    <xf numFmtId="0" fontId="31" fillId="0" borderId="0" xfId="0" applyNumberFormat="1" applyFont="1" applyFill="1" applyAlignment="1">
      <alignment horizontal="left" vertical="center" wrapText="1"/>
    </xf>
    <xf numFmtId="0" fontId="27" fillId="0" borderId="0" xfId="0" applyNumberFormat="1" applyFont="1" applyFill="1" applyAlignment="1">
      <alignment horizontal="left" vertical="center" wrapText="1"/>
    </xf>
    <xf numFmtId="0" fontId="28" fillId="0" borderId="0" xfId="0" applyNumberFormat="1" applyFont="1" applyFill="1" applyBorder="1" applyAlignment="1">
      <alignment vertical="center" wrapText="1"/>
    </xf>
    <xf numFmtId="0" fontId="27" fillId="0" borderId="0" xfId="0" applyNumberFormat="1" applyFont="1" applyFill="1" applyAlignment="1">
      <alignment vertical="center"/>
    </xf>
    <xf numFmtId="0" fontId="29" fillId="0" borderId="0" xfId="0" applyNumberFormat="1"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00"/>
  <sheetViews>
    <sheetView tabSelected="1" zoomScale="79" zoomScaleNormal="79" workbookViewId="0">
      <selection activeCell="D3" sqref="D3"/>
    </sheetView>
  </sheetViews>
  <sheetFormatPr defaultColWidth="11" defaultRowHeight="15.75"/>
  <cols>
    <col min="1" max="1" width="14.8833333333333" style="76" customWidth="1"/>
    <col min="2" max="2" width="25.95" style="76" customWidth="1"/>
    <col min="3" max="3" width="127.466666666667" style="76" customWidth="1"/>
    <col min="4" max="4" width="19" style="76" customWidth="1"/>
    <col min="5" max="23" width="14" style="76" customWidth="1"/>
    <col min="24" max="16383" width="10.8333333333333" style="76"/>
    <col min="16384" max="16384" width="11" style="76"/>
  </cols>
  <sheetData>
    <row r="1" ht="64" customHeight="1" spans="1:23">
      <c r="A1" s="77" t="s">
        <v>0</v>
      </c>
      <c r="B1" s="78"/>
      <c r="C1" s="78"/>
      <c r="D1" s="79"/>
      <c r="E1" s="80"/>
      <c r="F1" s="80"/>
      <c r="G1" s="80"/>
      <c r="H1" s="80"/>
      <c r="I1" s="80"/>
      <c r="J1" s="80"/>
      <c r="K1" s="80"/>
      <c r="L1" s="80"/>
      <c r="M1" s="80"/>
      <c r="N1" s="80"/>
      <c r="O1" s="80"/>
      <c r="P1" s="80"/>
      <c r="Q1" s="80"/>
      <c r="R1" s="80"/>
      <c r="S1" s="80"/>
      <c r="T1" s="80"/>
      <c r="U1" s="80"/>
      <c r="V1" s="80"/>
      <c r="W1" s="80"/>
    </row>
    <row r="2" ht="64" customHeight="1" spans="1:23">
      <c r="A2" s="81" t="s">
        <v>1</v>
      </c>
      <c r="B2" s="82" t="s">
        <v>2</v>
      </c>
      <c r="C2" s="82" t="s">
        <v>3</v>
      </c>
      <c r="D2" s="79"/>
      <c r="E2" s="80"/>
      <c r="F2" s="80"/>
      <c r="G2" s="80"/>
      <c r="H2" s="80"/>
      <c r="I2" s="80"/>
      <c r="J2" s="80"/>
      <c r="K2" s="80"/>
      <c r="L2" s="80"/>
      <c r="M2" s="80"/>
      <c r="N2" s="80"/>
      <c r="O2" s="80"/>
      <c r="P2" s="80"/>
      <c r="Q2" s="80"/>
      <c r="R2" s="80"/>
      <c r="S2" s="80"/>
      <c r="T2" s="80"/>
      <c r="U2" s="80"/>
      <c r="V2" s="80"/>
      <c r="W2" s="80"/>
    </row>
    <row r="3" ht="124" customHeight="1" spans="1:23">
      <c r="A3" s="83" t="s">
        <v>4</v>
      </c>
      <c r="B3" s="83" t="s">
        <v>5</v>
      </c>
      <c r="C3" s="84" t="s">
        <v>6</v>
      </c>
      <c r="D3" s="79"/>
      <c r="E3" s="80"/>
      <c r="F3" s="80"/>
      <c r="G3" s="80"/>
      <c r="H3" s="80"/>
      <c r="I3" s="80"/>
      <c r="J3" s="80"/>
      <c r="K3" s="80"/>
      <c r="L3" s="80"/>
      <c r="M3" s="80"/>
      <c r="N3" s="80"/>
      <c r="O3" s="80"/>
      <c r="P3" s="80"/>
      <c r="Q3" s="80"/>
      <c r="R3" s="80"/>
      <c r="S3" s="80"/>
      <c r="T3" s="80"/>
      <c r="U3" s="80"/>
      <c r="V3" s="80"/>
      <c r="W3" s="80"/>
    </row>
    <row r="4" ht="81" customHeight="1" spans="1:23">
      <c r="A4" s="85"/>
      <c r="B4" s="83" t="s">
        <v>7</v>
      </c>
      <c r="C4" s="84" t="s">
        <v>8</v>
      </c>
      <c r="D4" s="79"/>
      <c r="E4" s="80"/>
      <c r="F4" s="80"/>
      <c r="G4" s="80"/>
      <c r="H4" s="86"/>
      <c r="I4" s="80"/>
      <c r="J4" s="80"/>
      <c r="K4" s="80"/>
      <c r="L4" s="80"/>
      <c r="M4" s="80"/>
      <c r="N4" s="80"/>
      <c r="O4" s="80"/>
      <c r="P4" s="80"/>
      <c r="Q4" s="80"/>
      <c r="R4" s="80"/>
      <c r="S4" s="80"/>
      <c r="T4" s="80"/>
      <c r="U4" s="80"/>
      <c r="V4" s="80"/>
      <c r="W4" s="80"/>
    </row>
    <row r="5" ht="73" customHeight="1" spans="1:23">
      <c r="A5" s="85"/>
      <c r="B5" s="84" t="s">
        <v>9</v>
      </c>
      <c r="C5" s="87" t="s">
        <v>10</v>
      </c>
      <c r="D5" s="79"/>
      <c r="E5" s="80"/>
      <c r="F5" s="80"/>
      <c r="G5" s="80"/>
      <c r="H5" s="80"/>
      <c r="I5" s="80"/>
      <c r="J5" s="80"/>
      <c r="K5" s="80"/>
      <c r="L5" s="80"/>
      <c r="M5" s="80"/>
      <c r="N5" s="80"/>
      <c r="O5" s="80"/>
      <c r="P5" s="80"/>
      <c r="Q5" s="80"/>
      <c r="R5" s="80"/>
      <c r="S5" s="80"/>
      <c r="T5" s="80"/>
      <c r="U5" s="80"/>
      <c r="V5" s="80"/>
      <c r="W5" s="80"/>
    </row>
    <row r="6" ht="98" customHeight="1" spans="1:23">
      <c r="A6" s="85"/>
      <c r="B6" s="84" t="s">
        <v>11</v>
      </c>
      <c r="C6" s="84" t="s">
        <v>12</v>
      </c>
      <c r="D6" s="88"/>
      <c r="E6" s="80"/>
      <c r="F6" s="80"/>
      <c r="G6" s="80"/>
      <c r="H6" s="80"/>
      <c r="I6" s="80"/>
      <c r="J6" s="80"/>
      <c r="K6" s="80"/>
      <c r="L6" s="80"/>
      <c r="M6" s="80"/>
      <c r="N6" s="80"/>
      <c r="O6" s="80"/>
      <c r="P6" s="80"/>
      <c r="Q6" s="80"/>
      <c r="R6" s="80"/>
      <c r="S6" s="80"/>
      <c r="T6" s="80"/>
      <c r="U6" s="80"/>
      <c r="V6" s="80"/>
      <c r="W6" s="80"/>
    </row>
    <row r="7" ht="69" spans="1:23">
      <c r="A7" s="85"/>
      <c r="B7" s="84" t="s">
        <v>13</v>
      </c>
      <c r="C7" s="89" t="s">
        <v>14</v>
      </c>
      <c r="D7" s="90"/>
      <c r="E7" s="91"/>
      <c r="F7" s="80"/>
      <c r="G7" s="80"/>
      <c r="H7" s="80"/>
      <c r="I7" s="80"/>
      <c r="J7" s="80"/>
      <c r="K7" s="80"/>
      <c r="L7" s="80"/>
      <c r="M7" s="80"/>
      <c r="N7" s="80"/>
      <c r="O7" s="80"/>
      <c r="P7" s="80"/>
      <c r="Q7" s="80"/>
      <c r="R7" s="80"/>
      <c r="S7" s="80"/>
      <c r="T7" s="80"/>
      <c r="U7" s="80"/>
      <c r="V7" s="80"/>
      <c r="W7" s="80"/>
    </row>
    <row r="8" ht="77" customHeight="1" spans="1:23">
      <c r="A8" s="85"/>
      <c r="B8" s="83" t="s">
        <v>15</v>
      </c>
      <c r="C8" s="84" t="s">
        <v>16</v>
      </c>
      <c r="D8" s="88"/>
      <c r="E8" s="80"/>
      <c r="F8" s="80"/>
      <c r="G8" s="80"/>
      <c r="H8" s="80"/>
      <c r="I8" s="80"/>
      <c r="J8" s="80"/>
      <c r="K8" s="80"/>
      <c r="L8" s="80"/>
      <c r="M8" s="80"/>
      <c r="N8" s="80"/>
      <c r="O8" s="80"/>
      <c r="P8" s="80"/>
      <c r="Q8" s="80"/>
      <c r="R8" s="80"/>
      <c r="S8" s="80"/>
      <c r="T8" s="80"/>
      <c r="U8" s="80"/>
      <c r="V8" s="80"/>
      <c r="W8" s="80"/>
    </row>
    <row r="9" ht="211" customHeight="1" spans="1:23">
      <c r="A9" s="83" t="s">
        <v>17</v>
      </c>
      <c r="B9" s="83" t="s">
        <v>18</v>
      </c>
      <c r="C9" s="84" t="s">
        <v>19</v>
      </c>
      <c r="D9" s="92"/>
      <c r="E9" s="93"/>
      <c r="F9" s="93"/>
      <c r="G9" s="93"/>
      <c r="H9" s="93"/>
      <c r="I9" s="93"/>
      <c r="J9" s="93"/>
      <c r="K9" s="93"/>
      <c r="L9" s="93"/>
      <c r="M9" s="93"/>
      <c r="N9" s="93"/>
      <c r="O9" s="93"/>
      <c r="P9" s="93"/>
      <c r="Q9" s="93"/>
      <c r="R9" s="93"/>
      <c r="S9" s="93"/>
      <c r="T9" s="93"/>
      <c r="U9" s="93"/>
      <c r="V9" s="93"/>
      <c r="W9" s="93"/>
    </row>
    <row r="10" ht="85" customHeight="1" spans="1:23">
      <c r="A10" s="85"/>
      <c r="B10" s="83" t="s">
        <v>7</v>
      </c>
      <c r="C10" s="84" t="s">
        <v>20</v>
      </c>
      <c r="D10" s="91"/>
      <c r="E10" s="93"/>
      <c r="F10" s="93"/>
      <c r="G10" s="93"/>
      <c r="H10" s="93"/>
      <c r="I10" s="93"/>
      <c r="J10" s="93"/>
      <c r="K10" s="93"/>
      <c r="L10" s="93"/>
      <c r="M10" s="93"/>
      <c r="N10" s="93"/>
      <c r="O10" s="93"/>
      <c r="P10" s="93"/>
      <c r="Q10" s="93"/>
      <c r="R10" s="93"/>
      <c r="S10" s="93"/>
      <c r="T10" s="93"/>
      <c r="U10" s="93"/>
      <c r="V10" s="93"/>
      <c r="W10" s="93"/>
    </row>
    <row r="11" ht="98" customHeight="1" spans="1:23">
      <c r="A11" s="85"/>
      <c r="B11" s="83" t="s">
        <v>21</v>
      </c>
      <c r="C11" s="84" t="s">
        <v>22</v>
      </c>
      <c r="D11" s="79"/>
      <c r="E11" s="80"/>
      <c r="F11" s="80"/>
      <c r="G11" s="80"/>
      <c r="H11" s="80"/>
      <c r="I11" s="80"/>
      <c r="J11" s="80"/>
      <c r="K11" s="80"/>
      <c r="L11" s="80"/>
      <c r="M11" s="80"/>
      <c r="N11" s="80"/>
      <c r="O11" s="80"/>
      <c r="P11" s="80"/>
      <c r="Q11" s="80"/>
      <c r="R11" s="80"/>
      <c r="S11" s="80"/>
      <c r="T11" s="80"/>
      <c r="U11" s="80"/>
      <c r="V11" s="80"/>
      <c r="W11" s="80"/>
    </row>
    <row r="12" ht="64" customHeight="1" spans="1:23">
      <c r="A12" s="85"/>
      <c r="B12" s="83" t="s">
        <v>23</v>
      </c>
      <c r="C12" s="84" t="s">
        <v>24</v>
      </c>
      <c r="D12" s="91"/>
      <c r="E12" s="80"/>
      <c r="F12" s="80"/>
      <c r="G12" s="80"/>
      <c r="H12" s="80"/>
      <c r="I12" s="80"/>
      <c r="J12" s="80"/>
      <c r="K12" s="80"/>
      <c r="L12" s="80"/>
      <c r="M12" s="80"/>
      <c r="N12" s="80"/>
      <c r="O12" s="80"/>
      <c r="P12" s="80"/>
      <c r="Q12" s="80"/>
      <c r="R12" s="80"/>
      <c r="S12" s="80"/>
      <c r="T12" s="80"/>
      <c r="U12" s="80"/>
      <c r="V12" s="80"/>
      <c r="W12" s="80"/>
    </row>
    <row r="13" ht="198" customHeight="1" spans="1:23">
      <c r="A13" s="85"/>
      <c r="B13" s="83" t="s">
        <v>25</v>
      </c>
      <c r="C13" s="84" t="s">
        <v>26</v>
      </c>
      <c r="D13" s="94"/>
      <c r="E13" s="80"/>
      <c r="F13" s="80"/>
      <c r="G13" s="80"/>
      <c r="H13" s="80"/>
      <c r="I13" s="80"/>
      <c r="J13" s="80"/>
      <c r="K13" s="80"/>
      <c r="L13" s="80"/>
      <c r="M13" s="80"/>
      <c r="N13" s="80"/>
      <c r="O13" s="80"/>
      <c r="P13" s="80"/>
      <c r="Q13" s="80"/>
      <c r="R13" s="80"/>
      <c r="S13" s="80"/>
      <c r="T13" s="80"/>
      <c r="U13" s="80"/>
      <c r="V13" s="80"/>
      <c r="W13" s="80"/>
    </row>
    <row r="14" ht="168" customHeight="1" spans="1:23">
      <c r="A14" s="85"/>
      <c r="B14" s="83" t="s">
        <v>15</v>
      </c>
      <c r="C14" s="84" t="s">
        <v>27</v>
      </c>
      <c r="D14" s="79"/>
      <c r="E14" s="80"/>
      <c r="F14" s="80"/>
      <c r="G14" s="80"/>
      <c r="H14" s="80"/>
      <c r="I14" s="80"/>
      <c r="J14" s="80"/>
      <c r="K14" s="80"/>
      <c r="L14" s="80"/>
      <c r="M14" s="80"/>
      <c r="N14" s="80"/>
      <c r="O14" s="80"/>
      <c r="P14" s="80"/>
      <c r="Q14" s="80"/>
      <c r="R14" s="80"/>
      <c r="S14" s="80"/>
      <c r="T14" s="80"/>
      <c r="U14" s="80"/>
      <c r="V14" s="80"/>
      <c r="W14" s="80"/>
    </row>
    <row r="15" ht="131" customHeight="1" spans="1:23">
      <c r="A15" s="85"/>
      <c r="B15" s="83" t="s">
        <v>28</v>
      </c>
      <c r="C15" s="84" t="s">
        <v>29</v>
      </c>
      <c r="D15" s="79"/>
      <c r="E15" s="80"/>
      <c r="F15" s="80"/>
      <c r="G15" s="80"/>
      <c r="H15" s="80"/>
      <c r="I15" s="80"/>
      <c r="J15" s="80"/>
      <c r="K15" s="80"/>
      <c r="L15" s="80"/>
      <c r="M15" s="80"/>
      <c r="N15" s="80"/>
      <c r="O15" s="80"/>
      <c r="P15" s="80"/>
      <c r="Q15" s="80"/>
      <c r="R15" s="80"/>
      <c r="S15" s="80"/>
      <c r="T15" s="80"/>
      <c r="U15" s="80"/>
      <c r="V15" s="80"/>
      <c r="W15" s="80"/>
    </row>
    <row r="16" ht="296" customHeight="1" spans="1:23">
      <c r="A16" s="85"/>
      <c r="B16" s="83" t="s">
        <v>30</v>
      </c>
      <c r="C16" s="84" t="s">
        <v>31</v>
      </c>
      <c r="D16" s="79"/>
      <c r="E16" s="80"/>
      <c r="F16" s="80"/>
      <c r="G16" s="80"/>
      <c r="H16" s="80"/>
      <c r="I16" s="80"/>
      <c r="J16" s="80"/>
      <c r="K16" s="80"/>
      <c r="L16" s="80"/>
      <c r="M16" s="80"/>
      <c r="N16" s="80"/>
      <c r="O16" s="80"/>
      <c r="P16" s="80"/>
      <c r="Q16" s="80"/>
      <c r="R16" s="80"/>
      <c r="S16" s="80"/>
      <c r="T16" s="80"/>
      <c r="U16" s="80"/>
      <c r="V16" s="80"/>
      <c r="W16" s="80"/>
    </row>
    <row r="17" ht="127" customHeight="1" spans="1:23">
      <c r="A17" s="85"/>
      <c r="B17" s="84" t="s">
        <v>32</v>
      </c>
      <c r="C17" s="84" t="s">
        <v>33</v>
      </c>
      <c r="D17" s="79"/>
      <c r="E17" s="80"/>
      <c r="F17" s="80"/>
      <c r="G17" s="80"/>
      <c r="H17" s="80"/>
      <c r="I17" s="80"/>
      <c r="J17" s="80"/>
      <c r="K17" s="80"/>
      <c r="L17" s="80"/>
      <c r="M17" s="80"/>
      <c r="N17" s="80"/>
      <c r="O17" s="80"/>
      <c r="P17" s="80"/>
      <c r="Q17" s="80"/>
      <c r="R17" s="80"/>
      <c r="S17" s="80"/>
      <c r="T17" s="80"/>
      <c r="U17" s="80"/>
      <c r="V17" s="80"/>
      <c r="W17" s="80"/>
    </row>
    <row r="18" ht="101" customHeight="1" spans="1:23">
      <c r="A18" s="85"/>
      <c r="B18" s="84" t="s">
        <v>34</v>
      </c>
      <c r="C18" s="84" t="s">
        <v>35</v>
      </c>
      <c r="D18" s="79"/>
      <c r="E18" s="80"/>
      <c r="F18" s="80"/>
      <c r="G18" s="80"/>
      <c r="H18" s="80"/>
      <c r="I18" s="80"/>
      <c r="J18" s="80"/>
      <c r="K18" s="80"/>
      <c r="L18" s="80"/>
      <c r="M18" s="80"/>
      <c r="N18" s="80"/>
      <c r="O18" s="80"/>
      <c r="P18" s="80"/>
      <c r="Q18" s="80"/>
      <c r="R18" s="80"/>
      <c r="S18" s="80"/>
      <c r="T18" s="80"/>
      <c r="U18" s="80"/>
      <c r="V18" s="80"/>
      <c r="W18" s="80"/>
    </row>
    <row r="19" ht="61" customHeight="1" spans="1:23">
      <c r="A19" s="85"/>
      <c r="B19" s="84" t="s">
        <v>36</v>
      </c>
      <c r="C19" s="84" t="s">
        <v>37</v>
      </c>
      <c r="D19" s="79"/>
      <c r="E19" s="80"/>
      <c r="F19" s="80"/>
      <c r="G19" s="80"/>
      <c r="H19" s="80"/>
      <c r="I19" s="80"/>
      <c r="J19" s="80"/>
      <c r="K19" s="80"/>
      <c r="L19" s="80"/>
      <c r="M19" s="80"/>
      <c r="N19" s="80"/>
      <c r="O19" s="80"/>
      <c r="P19" s="80"/>
      <c r="Q19" s="80"/>
      <c r="R19" s="80"/>
      <c r="S19" s="80"/>
      <c r="T19" s="80"/>
      <c r="U19" s="80"/>
      <c r="V19" s="80"/>
      <c r="W19" s="80"/>
    </row>
    <row r="20" ht="110" customHeight="1" spans="1:23">
      <c r="A20" s="85"/>
      <c r="B20" s="83" t="s">
        <v>38</v>
      </c>
      <c r="C20" s="84" t="s">
        <v>39</v>
      </c>
      <c r="D20" s="79"/>
      <c r="E20" s="80"/>
      <c r="F20" s="80"/>
      <c r="G20" s="80"/>
      <c r="H20" s="80"/>
      <c r="I20" s="80"/>
      <c r="J20" s="80"/>
      <c r="K20" s="80"/>
      <c r="L20" s="80"/>
      <c r="M20" s="80"/>
      <c r="N20" s="80"/>
      <c r="O20" s="80"/>
      <c r="P20" s="80"/>
      <c r="Q20" s="80"/>
      <c r="R20" s="80"/>
      <c r="S20" s="80"/>
      <c r="T20" s="80"/>
      <c r="U20" s="80"/>
      <c r="V20" s="80"/>
      <c r="W20" s="80"/>
    </row>
    <row r="21" ht="86" customHeight="1" spans="1:23">
      <c r="A21" s="85"/>
      <c r="B21" s="83" t="s">
        <v>40</v>
      </c>
      <c r="C21" s="84" t="s">
        <v>41</v>
      </c>
      <c r="D21" s="79"/>
      <c r="E21" s="80"/>
      <c r="F21" s="80"/>
      <c r="G21" s="80"/>
      <c r="H21" s="80"/>
      <c r="I21" s="80"/>
      <c r="J21" s="80"/>
      <c r="K21" s="80"/>
      <c r="L21" s="80"/>
      <c r="M21" s="80"/>
      <c r="N21" s="80"/>
      <c r="O21" s="80"/>
      <c r="P21" s="80"/>
      <c r="Q21" s="80"/>
      <c r="R21" s="80"/>
      <c r="S21" s="80"/>
      <c r="T21" s="80"/>
      <c r="U21" s="80"/>
      <c r="V21" s="80"/>
      <c r="W21" s="80"/>
    </row>
    <row r="22" ht="63" customHeight="1" spans="1:23">
      <c r="A22" s="83" t="s">
        <v>42</v>
      </c>
      <c r="B22" s="83" t="s">
        <v>18</v>
      </c>
      <c r="C22" s="84" t="s">
        <v>43</v>
      </c>
      <c r="D22" s="79"/>
      <c r="E22" s="80"/>
      <c r="F22" s="80"/>
      <c r="G22" s="80"/>
      <c r="H22" s="80"/>
      <c r="I22" s="80"/>
      <c r="J22" s="80"/>
      <c r="K22" s="80"/>
      <c r="L22" s="80"/>
      <c r="M22" s="80"/>
      <c r="N22" s="80"/>
      <c r="O22" s="80"/>
      <c r="P22" s="80"/>
      <c r="Q22" s="80"/>
      <c r="R22" s="80"/>
      <c r="S22" s="80"/>
      <c r="T22" s="80"/>
      <c r="U22" s="80"/>
      <c r="V22" s="80"/>
      <c r="W22" s="80"/>
    </row>
    <row r="23" ht="55" customHeight="1" spans="1:23">
      <c r="A23" s="85"/>
      <c r="B23" s="83" t="s">
        <v>15</v>
      </c>
      <c r="C23" s="84" t="s">
        <v>44</v>
      </c>
      <c r="D23" s="79"/>
      <c r="E23" s="80"/>
      <c r="F23" s="80"/>
      <c r="G23" s="80"/>
      <c r="H23" s="80"/>
      <c r="I23" s="80"/>
      <c r="J23" s="80"/>
      <c r="K23" s="80"/>
      <c r="L23" s="80"/>
      <c r="M23" s="80"/>
      <c r="N23" s="80"/>
      <c r="O23" s="80"/>
      <c r="P23" s="80"/>
      <c r="Q23" s="80"/>
      <c r="R23" s="80"/>
      <c r="S23" s="80"/>
      <c r="T23" s="80"/>
      <c r="U23" s="80"/>
      <c r="V23" s="80"/>
      <c r="W23" s="80"/>
    </row>
    <row r="24" ht="17.25" spans="1:23">
      <c r="A24" s="80"/>
      <c r="B24" s="80"/>
      <c r="C24" s="93"/>
      <c r="D24" s="79"/>
      <c r="E24" s="80"/>
      <c r="F24" s="80"/>
      <c r="G24" s="80"/>
      <c r="H24" s="80"/>
      <c r="I24" s="80"/>
      <c r="J24" s="80"/>
      <c r="K24" s="80"/>
      <c r="L24" s="80"/>
      <c r="M24" s="80"/>
      <c r="N24" s="80"/>
      <c r="O24" s="80"/>
      <c r="P24" s="80"/>
      <c r="Q24" s="80"/>
      <c r="R24" s="80"/>
      <c r="S24" s="80"/>
      <c r="T24" s="80"/>
      <c r="U24" s="80"/>
      <c r="V24" s="80"/>
      <c r="W24" s="80"/>
    </row>
    <row r="25" ht="17.25" spans="1:23">
      <c r="A25" s="80"/>
      <c r="B25" s="80"/>
      <c r="C25" s="93"/>
      <c r="D25" s="79"/>
      <c r="E25" s="80"/>
      <c r="F25" s="80"/>
      <c r="G25" s="80"/>
      <c r="H25" s="80"/>
      <c r="I25" s="80"/>
      <c r="J25" s="80"/>
      <c r="K25" s="80"/>
      <c r="L25" s="80"/>
      <c r="M25" s="80"/>
      <c r="N25" s="80"/>
      <c r="O25" s="80"/>
      <c r="P25" s="80"/>
      <c r="Q25" s="80"/>
      <c r="R25" s="80"/>
      <c r="S25" s="80"/>
      <c r="T25" s="80"/>
      <c r="U25" s="80"/>
      <c r="V25" s="80"/>
      <c r="W25" s="80"/>
    </row>
    <row r="26" ht="17.25" spans="1:23">
      <c r="A26" s="80"/>
      <c r="B26" s="80"/>
      <c r="C26" s="93"/>
      <c r="D26" s="79"/>
      <c r="E26" s="80"/>
      <c r="F26" s="80"/>
      <c r="G26" s="80"/>
      <c r="H26" s="80"/>
      <c r="I26" s="80"/>
      <c r="J26" s="80"/>
      <c r="K26" s="80"/>
      <c r="L26" s="80"/>
      <c r="M26" s="80"/>
      <c r="N26" s="80"/>
      <c r="O26" s="80"/>
      <c r="P26" s="80"/>
      <c r="Q26" s="80"/>
      <c r="R26" s="80"/>
      <c r="S26" s="80"/>
      <c r="T26" s="80"/>
      <c r="U26" s="80"/>
      <c r="V26" s="80"/>
      <c r="W26" s="80"/>
    </row>
    <row r="27" ht="17.25" spans="1:23">
      <c r="A27" s="80"/>
      <c r="B27" s="80"/>
      <c r="C27" s="93"/>
      <c r="D27" s="79"/>
      <c r="E27" s="80"/>
      <c r="F27" s="80"/>
      <c r="G27" s="80"/>
      <c r="H27" s="80"/>
      <c r="I27" s="80"/>
      <c r="J27" s="80"/>
      <c r="K27" s="80"/>
      <c r="L27" s="80"/>
      <c r="M27" s="80"/>
      <c r="N27" s="80"/>
      <c r="O27" s="80"/>
      <c r="P27" s="80"/>
      <c r="Q27" s="80"/>
      <c r="R27" s="80"/>
      <c r="S27" s="80"/>
      <c r="T27" s="80"/>
      <c r="U27" s="80"/>
      <c r="V27" s="80"/>
      <c r="W27" s="80"/>
    </row>
    <row r="28" ht="17.25" spans="1:23">
      <c r="A28" s="80"/>
      <c r="B28" s="80"/>
      <c r="C28" s="93"/>
      <c r="D28" s="79"/>
      <c r="E28" s="80"/>
      <c r="F28" s="80"/>
      <c r="G28" s="80"/>
      <c r="H28" s="80"/>
      <c r="I28" s="80"/>
      <c r="J28" s="80"/>
      <c r="K28" s="80"/>
      <c r="L28" s="80"/>
      <c r="M28" s="80"/>
      <c r="N28" s="80"/>
      <c r="O28" s="80"/>
      <c r="P28" s="80"/>
      <c r="Q28" s="80"/>
      <c r="R28" s="80"/>
      <c r="S28" s="80"/>
      <c r="T28" s="80"/>
      <c r="U28" s="80"/>
      <c r="V28" s="80"/>
      <c r="W28" s="80"/>
    </row>
    <row r="29" ht="17.25" spans="1:23">
      <c r="A29" s="80"/>
      <c r="B29" s="80"/>
      <c r="C29" s="93"/>
      <c r="D29" s="79"/>
      <c r="E29" s="80"/>
      <c r="F29" s="80"/>
      <c r="G29" s="80"/>
      <c r="H29" s="80"/>
      <c r="I29" s="80"/>
      <c r="J29" s="80"/>
      <c r="K29" s="80"/>
      <c r="L29" s="80"/>
      <c r="M29" s="80"/>
      <c r="N29" s="80"/>
      <c r="O29" s="80"/>
      <c r="P29" s="80"/>
      <c r="Q29" s="80"/>
      <c r="R29" s="80"/>
      <c r="S29" s="80"/>
      <c r="T29" s="80"/>
      <c r="U29" s="80"/>
      <c r="V29" s="80"/>
      <c r="W29" s="80"/>
    </row>
    <row r="30" ht="17.25" spans="1:23">
      <c r="A30" s="80"/>
      <c r="B30" s="80"/>
      <c r="C30" s="93"/>
      <c r="D30" s="79"/>
      <c r="E30" s="80"/>
      <c r="F30" s="80"/>
      <c r="G30" s="80"/>
      <c r="H30" s="80"/>
      <c r="I30" s="80"/>
      <c r="J30" s="80"/>
      <c r="K30" s="80"/>
      <c r="L30" s="80"/>
      <c r="M30" s="80"/>
      <c r="N30" s="80"/>
      <c r="O30" s="80"/>
      <c r="P30" s="80"/>
      <c r="Q30" s="80"/>
      <c r="R30" s="80"/>
      <c r="S30" s="80"/>
      <c r="T30" s="80"/>
      <c r="U30" s="80"/>
      <c r="V30" s="80"/>
      <c r="W30" s="80"/>
    </row>
    <row r="31" ht="17.25" spans="1:23">
      <c r="A31" s="80"/>
      <c r="B31" s="80"/>
      <c r="C31" s="93"/>
      <c r="D31" s="79"/>
      <c r="E31" s="80"/>
      <c r="F31" s="80"/>
      <c r="G31" s="80"/>
      <c r="H31" s="80"/>
      <c r="I31" s="80"/>
      <c r="J31" s="80"/>
      <c r="K31" s="80"/>
      <c r="L31" s="80"/>
      <c r="M31" s="80"/>
      <c r="N31" s="80"/>
      <c r="O31" s="80"/>
      <c r="P31" s="80"/>
      <c r="Q31" s="80"/>
      <c r="R31" s="80"/>
      <c r="S31" s="80"/>
      <c r="T31" s="80"/>
      <c r="U31" s="80"/>
      <c r="V31" s="80"/>
      <c r="W31" s="80"/>
    </row>
    <row r="32" ht="17.25" spans="1:23">
      <c r="A32" s="80"/>
      <c r="B32" s="80"/>
      <c r="C32" s="93"/>
      <c r="D32" s="79"/>
      <c r="E32" s="80"/>
      <c r="F32" s="80"/>
      <c r="G32" s="80"/>
      <c r="H32" s="80"/>
      <c r="I32" s="80"/>
      <c r="J32" s="80"/>
      <c r="K32" s="80"/>
      <c r="L32" s="80"/>
      <c r="M32" s="80"/>
      <c r="N32" s="80"/>
      <c r="O32" s="80"/>
      <c r="P32" s="80"/>
      <c r="Q32" s="80"/>
      <c r="R32" s="80"/>
      <c r="S32" s="80"/>
      <c r="T32" s="80"/>
      <c r="U32" s="80"/>
      <c r="V32" s="80"/>
      <c r="W32" s="80"/>
    </row>
    <row r="33" ht="17.25" spans="1:23">
      <c r="A33" s="80"/>
      <c r="B33" s="80"/>
      <c r="C33" s="93"/>
      <c r="D33" s="79"/>
      <c r="E33" s="80"/>
      <c r="F33" s="80"/>
      <c r="G33" s="80"/>
      <c r="H33" s="80"/>
      <c r="I33" s="80"/>
      <c r="J33" s="80"/>
      <c r="K33" s="80"/>
      <c r="L33" s="80"/>
      <c r="M33" s="80"/>
      <c r="N33" s="80"/>
      <c r="O33" s="80"/>
      <c r="P33" s="80"/>
      <c r="Q33" s="80"/>
      <c r="R33" s="80"/>
      <c r="S33" s="80"/>
      <c r="T33" s="80"/>
      <c r="U33" s="80"/>
      <c r="V33" s="80"/>
      <c r="W33" s="80"/>
    </row>
    <row r="34" ht="17.25" spans="1:23">
      <c r="A34" s="80"/>
      <c r="B34" s="80"/>
      <c r="C34" s="93"/>
      <c r="D34" s="79"/>
      <c r="E34" s="80"/>
      <c r="F34" s="80"/>
      <c r="G34" s="80"/>
      <c r="H34" s="80"/>
      <c r="I34" s="80"/>
      <c r="J34" s="80"/>
      <c r="K34" s="80"/>
      <c r="L34" s="80"/>
      <c r="M34" s="80"/>
      <c r="N34" s="80"/>
      <c r="O34" s="80"/>
      <c r="P34" s="80"/>
      <c r="Q34" s="80"/>
      <c r="R34" s="80"/>
      <c r="S34" s="80"/>
      <c r="T34" s="80"/>
      <c r="U34" s="80"/>
      <c r="V34" s="80"/>
      <c r="W34" s="80"/>
    </row>
    <row r="35" ht="17.25" spans="1:23">
      <c r="A35" s="80"/>
      <c r="B35" s="80"/>
      <c r="C35" s="93"/>
      <c r="D35" s="79"/>
      <c r="E35" s="80"/>
      <c r="F35" s="80"/>
      <c r="G35" s="80"/>
      <c r="H35" s="80"/>
      <c r="I35" s="80"/>
      <c r="J35" s="80"/>
      <c r="K35" s="80"/>
      <c r="L35" s="80"/>
      <c r="M35" s="80"/>
      <c r="N35" s="80"/>
      <c r="O35" s="80"/>
      <c r="P35" s="80"/>
      <c r="Q35" s="80"/>
      <c r="R35" s="80"/>
      <c r="S35" s="80"/>
      <c r="T35" s="80"/>
      <c r="U35" s="80"/>
      <c r="V35" s="80"/>
      <c r="W35" s="80"/>
    </row>
    <row r="36" ht="17.25" spans="1:23">
      <c r="A36" s="80"/>
      <c r="B36" s="80"/>
      <c r="C36" s="93"/>
      <c r="D36" s="79"/>
      <c r="E36" s="80"/>
      <c r="F36" s="80"/>
      <c r="G36" s="80"/>
      <c r="H36" s="80"/>
      <c r="I36" s="80"/>
      <c r="J36" s="80"/>
      <c r="K36" s="80"/>
      <c r="L36" s="80"/>
      <c r="M36" s="80"/>
      <c r="N36" s="80"/>
      <c r="O36" s="80"/>
      <c r="P36" s="80"/>
      <c r="Q36" s="80"/>
      <c r="R36" s="80"/>
      <c r="S36" s="80"/>
      <c r="T36" s="80"/>
      <c r="U36" s="80"/>
      <c r="V36" s="80"/>
      <c r="W36" s="80"/>
    </row>
    <row r="37" ht="17.25" spans="1:23">
      <c r="A37" s="80"/>
      <c r="B37" s="80"/>
      <c r="C37" s="93"/>
      <c r="D37" s="79"/>
      <c r="E37" s="80"/>
      <c r="F37" s="80"/>
      <c r="G37" s="80"/>
      <c r="H37" s="80"/>
      <c r="I37" s="80"/>
      <c r="J37" s="80"/>
      <c r="K37" s="80"/>
      <c r="L37" s="80"/>
      <c r="M37" s="80"/>
      <c r="N37" s="80"/>
      <c r="O37" s="80"/>
      <c r="P37" s="80"/>
      <c r="Q37" s="80"/>
      <c r="R37" s="80"/>
      <c r="S37" s="80"/>
      <c r="T37" s="80"/>
      <c r="U37" s="80"/>
      <c r="V37" s="80"/>
      <c r="W37" s="80"/>
    </row>
    <row r="38" ht="17.25" spans="1:23">
      <c r="A38" s="80"/>
      <c r="B38" s="80"/>
      <c r="C38" s="93"/>
      <c r="D38" s="79"/>
      <c r="E38" s="80"/>
      <c r="F38" s="80"/>
      <c r="G38" s="80"/>
      <c r="H38" s="80"/>
      <c r="I38" s="80"/>
      <c r="J38" s="80"/>
      <c r="K38" s="80"/>
      <c r="L38" s="80"/>
      <c r="M38" s="80"/>
      <c r="N38" s="80"/>
      <c r="O38" s="80"/>
      <c r="P38" s="80"/>
      <c r="Q38" s="80"/>
      <c r="R38" s="80"/>
      <c r="S38" s="80"/>
      <c r="T38" s="80"/>
      <c r="U38" s="80"/>
      <c r="V38" s="80"/>
      <c r="W38" s="80"/>
    </row>
    <row r="39" ht="17.25" spans="1:23">
      <c r="A39" s="80"/>
      <c r="B39" s="80"/>
      <c r="C39" s="93"/>
      <c r="D39" s="79"/>
      <c r="E39" s="80"/>
      <c r="F39" s="80"/>
      <c r="G39" s="80"/>
      <c r="H39" s="80"/>
      <c r="I39" s="80"/>
      <c r="J39" s="80"/>
      <c r="K39" s="80"/>
      <c r="L39" s="80"/>
      <c r="M39" s="80"/>
      <c r="N39" s="80"/>
      <c r="O39" s="80"/>
      <c r="P39" s="80"/>
      <c r="Q39" s="80"/>
      <c r="R39" s="80"/>
      <c r="S39" s="80"/>
      <c r="T39" s="80"/>
      <c r="U39" s="80"/>
      <c r="V39" s="80"/>
      <c r="W39" s="80"/>
    </row>
    <row r="40" ht="17.25" spans="1:23">
      <c r="A40" s="80"/>
      <c r="B40" s="80"/>
      <c r="C40" s="93"/>
      <c r="D40" s="79"/>
      <c r="E40" s="80"/>
      <c r="F40" s="80"/>
      <c r="G40" s="80"/>
      <c r="H40" s="80"/>
      <c r="I40" s="80"/>
      <c r="J40" s="80"/>
      <c r="K40" s="80"/>
      <c r="L40" s="80"/>
      <c r="M40" s="80"/>
      <c r="N40" s="80"/>
      <c r="O40" s="80"/>
      <c r="P40" s="80"/>
      <c r="Q40" s="80"/>
      <c r="R40" s="80"/>
      <c r="S40" s="80"/>
      <c r="T40" s="80"/>
      <c r="U40" s="80"/>
      <c r="V40" s="80"/>
      <c r="W40" s="80"/>
    </row>
    <row r="41" ht="17.25" spans="1:23">
      <c r="A41" s="80"/>
      <c r="B41" s="80"/>
      <c r="C41" s="93"/>
      <c r="D41" s="79"/>
      <c r="E41" s="80"/>
      <c r="F41" s="80"/>
      <c r="G41" s="80"/>
      <c r="H41" s="80"/>
      <c r="I41" s="80"/>
      <c r="J41" s="80"/>
      <c r="K41" s="80"/>
      <c r="L41" s="80"/>
      <c r="M41" s="80"/>
      <c r="N41" s="80"/>
      <c r="O41" s="80"/>
      <c r="P41" s="80"/>
      <c r="Q41" s="80"/>
      <c r="R41" s="80"/>
      <c r="S41" s="80"/>
      <c r="T41" s="80"/>
      <c r="U41" s="80"/>
      <c r="V41" s="80"/>
      <c r="W41" s="80"/>
    </row>
    <row r="42" ht="17.25" spans="1:23">
      <c r="A42" s="80"/>
      <c r="B42" s="80"/>
      <c r="C42" s="93"/>
      <c r="D42" s="79"/>
      <c r="E42" s="80"/>
      <c r="F42" s="80"/>
      <c r="G42" s="80"/>
      <c r="H42" s="80"/>
      <c r="I42" s="80"/>
      <c r="J42" s="80"/>
      <c r="K42" s="80"/>
      <c r="L42" s="80"/>
      <c r="M42" s="80"/>
      <c r="N42" s="80"/>
      <c r="O42" s="80"/>
      <c r="P42" s="80"/>
      <c r="Q42" s="80"/>
      <c r="R42" s="80"/>
      <c r="S42" s="80"/>
      <c r="T42" s="80"/>
      <c r="U42" s="80"/>
      <c r="V42" s="80"/>
      <c r="W42" s="80"/>
    </row>
    <row r="43" ht="17.25" spans="1:23">
      <c r="A43" s="80"/>
      <c r="B43" s="80"/>
      <c r="C43" s="93"/>
      <c r="D43" s="79"/>
      <c r="E43" s="80"/>
      <c r="F43" s="80"/>
      <c r="G43" s="80"/>
      <c r="H43" s="80"/>
      <c r="I43" s="80"/>
      <c r="J43" s="80"/>
      <c r="K43" s="80"/>
      <c r="L43" s="80"/>
      <c r="M43" s="80"/>
      <c r="N43" s="80"/>
      <c r="O43" s="80"/>
      <c r="P43" s="80"/>
      <c r="Q43" s="80"/>
      <c r="R43" s="80"/>
      <c r="S43" s="80"/>
      <c r="T43" s="80"/>
      <c r="U43" s="80"/>
      <c r="V43" s="80"/>
      <c r="W43" s="80"/>
    </row>
    <row r="44" ht="17.25" spans="1:23">
      <c r="A44" s="80"/>
      <c r="B44" s="80"/>
      <c r="C44" s="93"/>
      <c r="D44" s="79"/>
      <c r="E44" s="80"/>
      <c r="F44" s="80"/>
      <c r="G44" s="80"/>
      <c r="H44" s="80"/>
      <c r="I44" s="80"/>
      <c r="J44" s="80"/>
      <c r="K44" s="80"/>
      <c r="L44" s="80"/>
      <c r="M44" s="80"/>
      <c r="N44" s="80"/>
      <c r="O44" s="80"/>
      <c r="P44" s="80"/>
      <c r="Q44" s="80"/>
      <c r="R44" s="80"/>
      <c r="S44" s="80"/>
      <c r="T44" s="80"/>
      <c r="U44" s="80"/>
      <c r="V44" s="80"/>
      <c r="W44" s="80"/>
    </row>
    <row r="45" ht="17.25" spans="1:23">
      <c r="A45" s="80"/>
      <c r="B45" s="80"/>
      <c r="C45" s="93"/>
      <c r="D45" s="79"/>
      <c r="E45" s="80"/>
      <c r="F45" s="80"/>
      <c r="G45" s="80"/>
      <c r="H45" s="80"/>
      <c r="I45" s="80"/>
      <c r="J45" s="80"/>
      <c r="K45" s="80"/>
      <c r="L45" s="80"/>
      <c r="M45" s="80"/>
      <c r="N45" s="80"/>
      <c r="O45" s="80"/>
      <c r="P45" s="80"/>
      <c r="Q45" s="80"/>
      <c r="R45" s="80"/>
      <c r="S45" s="80"/>
      <c r="T45" s="80"/>
      <c r="U45" s="80"/>
      <c r="V45" s="80"/>
      <c r="W45" s="80"/>
    </row>
    <row r="46" ht="17.25" spans="1:23">
      <c r="A46" s="80"/>
      <c r="B46" s="80"/>
      <c r="C46" s="93"/>
      <c r="D46" s="79"/>
      <c r="E46" s="80"/>
      <c r="F46" s="80"/>
      <c r="G46" s="80"/>
      <c r="H46" s="80"/>
      <c r="I46" s="80"/>
      <c r="J46" s="80"/>
      <c r="K46" s="80"/>
      <c r="L46" s="80"/>
      <c r="M46" s="80"/>
      <c r="N46" s="80"/>
      <c r="O46" s="80"/>
      <c r="P46" s="80"/>
      <c r="Q46" s="80"/>
      <c r="R46" s="80"/>
      <c r="S46" s="80"/>
      <c r="T46" s="80"/>
      <c r="U46" s="80"/>
      <c r="V46" s="80"/>
      <c r="W46" s="80"/>
    </row>
    <row r="47" ht="17.25" spans="1:23">
      <c r="A47" s="80"/>
      <c r="B47" s="80"/>
      <c r="C47" s="93"/>
      <c r="D47" s="79"/>
      <c r="E47" s="80"/>
      <c r="F47" s="80"/>
      <c r="G47" s="80"/>
      <c r="H47" s="80"/>
      <c r="I47" s="80"/>
      <c r="J47" s="80"/>
      <c r="K47" s="80"/>
      <c r="L47" s="80"/>
      <c r="M47" s="80"/>
      <c r="N47" s="80"/>
      <c r="O47" s="80"/>
      <c r="P47" s="80"/>
      <c r="Q47" s="80"/>
      <c r="R47" s="80"/>
      <c r="S47" s="80"/>
      <c r="T47" s="80"/>
      <c r="U47" s="80"/>
      <c r="V47" s="80"/>
      <c r="W47" s="80"/>
    </row>
    <row r="48" ht="17.25" spans="1:23">
      <c r="A48" s="80"/>
      <c r="B48" s="80"/>
      <c r="C48" s="93"/>
      <c r="D48" s="79"/>
      <c r="E48" s="80"/>
      <c r="F48" s="80"/>
      <c r="G48" s="80"/>
      <c r="H48" s="80"/>
      <c r="I48" s="80"/>
      <c r="J48" s="80"/>
      <c r="K48" s="80"/>
      <c r="L48" s="80"/>
      <c r="M48" s="80"/>
      <c r="N48" s="80"/>
      <c r="O48" s="80"/>
      <c r="P48" s="80"/>
      <c r="Q48" s="80"/>
      <c r="R48" s="80"/>
      <c r="S48" s="80"/>
      <c r="T48" s="80"/>
      <c r="U48" s="80"/>
      <c r="V48" s="80"/>
      <c r="W48" s="80"/>
    </row>
    <row r="49" ht="17.25" spans="1:23">
      <c r="A49" s="80"/>
      <c r="B49" s="80"/>
      <c r="C49" s="93"/>
      <c r="D49" s="79"/>
      <c r="E49" s="80"/>
      <c r="F49" s="80"/>
      <c r="G49" s="80"/>
      <c r="H49" s="80"/>
      <c r="I49" s="80"/>
      <c r="J49" s="80"/>
      <c r="K49" s="80"/>
      <c r="L49" s="80"/>
      <c r="M49" s="80"/>
      <c r="N49" s="80"/>
      <c r="O49" s="80"/>
      <c r="P49" s="80"/>
      <c r="Q49" s="80"/>
      <c r="R49" s="80"/>
      <c r="S49" s="80"/>
      <c r="T49" s="80"/>
      <c r="U49" s="80"/>
      <c r="V49" s="80"/>
      <c r="W49" s="80"/>
    </row>
    <row r="50" ht="17.25" spans="1:23">
      <c r="A50" s="80"/>
      <c r="B50" s="80"/>
      <c r="C50" s="93"/>
      <c r="D50" s="79"/>
      <c r="E50" s="80"/>
      <c r="F50" s="80"/>
      <c r="G50" s="80"/>
      <c r="H50" s="80"/>
      <c r="I50" s="80"/>
      <c r="J50" s="80"/>
      <c r="K50" s="80"/>
      <c r="L50" s="80"/>
      <c r="M50" s="80"/>
      <c r="N50" s="80"/>
      <c r="O50" s="80"/>
      <c r="P50" s="80"/>
      <c r="Q50" s="80"/>
      <c r="R50" s="80"/>
      <c r="S50" s="80"/>
      <c r="T50" s="80"/>
      <c r="U50" s="80"/>
      <c r="V50" s="80"/>
      <c r="W50" s="80"/>
    </row>
    <row r="51" ht="17.25" spans="1:23">
      <c r="A51" s="80"/>
      <c r="B51" s="80"/>
      <c r="C51" s="93"/>
      <c r="D51" s="79"/>
      <c r="E51" s="80"/>
      <c r="F51" s="80"/>
      <c r="G51" s="80"/>
      <c r="H51" s="80"/>
      <c r="I51" s="80"/>
      <c r="J51" s="80"/>
      <c r="K51" s="80"/>
      <c r="L51" s="80"/>
      <c r="M51" s="80"/>
      <c r="N51" s="80"/>
      <c r="O51" s="80"/>
      <c r="P51" s="80"/>
      <c r="Q51" s="80"/>
      <c r="R51" s="80"/>
      <c r="S51" s="80"/>
      <c r="T51" s="80"/>
      <c r="U51" s="80"/>
      <c r="V51" s="80"/>
      <c r="W51" s="80"/>
    </row>
    <row r="52" ht="17.25" spans="1:23">
      <c r="A52" s="80"/>
      <c r="B52" s="80"/>
      <c r="C52" s="93"/>
      <c r="D52" s="79"/>
      <c r="E52" s="80"/>
      <c r="F52" s="80"/>
      <c r="G52" s="80"/>
      <c r="H52" s="80"/>
      <c r="I52" s="80"/>
      <c r="J52" s="80"/>
      <c r="K52" s="80"/>
      <c r="L52" s="80"/>
      <c r="M52" s="80"/>
      <c r="N52" s="80"/>
      <c r="O52" s="80"/>
      <c r="P52" s="80"/>
      <c r="Q52" s="80"/>
      <c r="R52" s="80"/>
      <c r="S52" s="80"/>
      <c r="T52" s="80"/>
      <c r="U52" s="80"/>
      <c r="V52" s="80"/>
      <c r="W52" s="80"/>
    </row>
    <row r="53" ht="17.25" spans="1:23">
      <c r="A53" s="80"/>
      <c r="B53" s="80"/>
      <c r="C53" s="93"/>
      <c r="D53" s="79"/>
      <c r="E53" s="80"/>
      <c r="F53" s="80"/>
      <c r="G53" s="80"/>
      <c r="H53" s="80"/>
      <c r="I53" s="80"/>
      <c r="J53" s="80"/>
      <c r="K53" s="80"/>
      <c r="L53" s="80"/>
      <c r="M53" s="80"/>
      <c r="N53" s="80"/>
      <c r="O53" s="80"/>
      <c r="P53" s="80"/>
      <c r="Q53" s="80"/>
      <c r="R53" s="80"/>
      <c r="S53" s="80"/>
      <c r="T53" s="80"/>
      <c r="U53" s="80"/>
      <c r="V53" s="80"/>
      <c r="W53" s="80"/>
    </row>
    <row r="54" ht="17.25" spans="1:23">
      <c r="A54" s="80"/>
      <c r="B54" s="80"/>
      <c r="C54" s="93"/>
      <c r="D54" s="79"/>
      <c r="E54" s="80"/>
      <c r="F54" s="80"/>
      <c r="G54" s="80"/>
      <c r="H54" s="80"/>
      <c r="I54" s="80"/>
      <c r="J54" s="80"/>
      <c r="K54" s="80"/>
      <c r="L54" s="80"/>
      <c r="M54" s="80"/>
      <c r="N54" s="80"/>
      <c r="O54" s="80"/>
      <c r="P54" s="80"/>
      <c r="Q54" s="80"/>
      <c r="R54" s="80"/>
      <c r="S54" s="80"/>
      <c r="T54" s="80"/>
      <c r="U54" s="80"/>
      <c r="V54" s="80"/>
      <c r="W54" s="80"/>
    </row>
    <row r="55" ht="17.25" spans="1:23">
      <c r="A55" s="80"/>
      <c r="B55" s="80"/>
      <c r="C55" s="93"/>
      <c r="D55" s="79"/>
      <c r="E55" s="80"/>
      <c r="F55" s="80"/>
      <c r="G55" s="80"/>
      <c r="H55" s="80"/>
      <c r="I55" s="80"/>
      <c r="J55" s="80"/>
      <c r="K55" s="80"/>
      <c r="L55" s="80"/>
      <c r="M55" s="80"/>
      <c r="N55" s="80"/>
      <c r="O55" s="80"/>
      <c r="P55" s="80"/>
      <c r="Q55" s="80"/>
      <c r="R55" s="80"/>
      <c r="S55" s="80"/>
      <c r="T55" s="80"/>
      <c r="U55" s="80"/>
      <c r="V55" s="80"/>
      <c r="W55" s="80"/>
    </row>
    <row r="56" ht="17.25" spans="1:23">
      <c r="A56" s="80"/>
      <c r="B56" s="80"/>
      <c r="C56" s="93"/>
      <c r="D56" s="79"/>
      <c r="E56" s="80"/>
      <c r="F56" s="80"/>
      <c r="G56" s="80"/>
      <c r="H56" s="80"/>
      <c r="I56" s="80"/>
      <c r="J56" s="80"/>
      <c r="K56" s="80"/>
      <c r="L56" s="80"/>
      <c r="M56" s="80"/>
      <c r="N56" s="80"/>
      <c r="O56" s="80"/>
      <c r="P56" s="80"/>
      <c r="Q56" s="80"/>
      <c r="R56" s="80"/>
      <c r="S56" s="80"/>
      <c r="T56" s="80"/>
      <c r="U56" s="80"/>
      <c r="V56" s="80"/>
      <c r="W56" s="80"/>
    </row>
    <row r="57" ht="17.25" spans="1:23">
      <c r="A57" s="80"/>
      <c r="B57" s="80"/>
      <c r="C57" s="93"/>
      <c r="D57" s="79"/>
      <c r="E57" s="80"/>
      <c r="F57" s="80"/>
      <c r="G57" s="80"/>
      <c r="H57" s="80"/>
      <c r="I57" s="80"/>
      <c r="J57" s="80"/>
      <c r="K57" s="80"/>
      <c r="L57" s="80"/>
      <c r="M57" s="80"/>
      <c r="N57" s="80"/>
      <c r="O57" s="80"/>
      <c r="P57" s="80"/>
      <c r="Q57" s="80"/>
      <c r="R57" s="80"/>
      <c r="S57" s="80"/>
      <c r="T57" s="80"/>
      <c r="U57" s="80"/>
      <c r="V57" s="80"/>
      <c r="W57" s="80"/>
    </row>
    <row r="58" ht="17.25" spans="1:23">
      <c r="A58" s="80"/>
      <c r="B58" s="80"/>
      <c r="C58" s="93"/>
      <c r="D58" s="79"/>
      <c r="E58" s="80"/>
      <c r="F58" s="80"/>
      <c r="G58" s="80"/>
      <c r="H58" s="80"/>
      <c r="I58" s="80"/>
      <c r="J58" s="80"/>
      <c r="K58" s="80"/>
      <c r="L58" s="80"/>
      <c r="M58" s="80"/>
      <c r="N58" s="80"/>
      <c r="O58" s="80"/>
      <c r="P58" s="80"/>
      <c r="Q58" s="80"/>
      <c r="R58" s="80"/>
      <c r="S58" s="80"/>
      <c r="T58" s="80"/>
      <c r="U58" s="80"/>
      <c r="V58" s="80"/>
      <c r="W58" s="80"/>
    </row>
    <row r="59" ht="17.25" spans="1:23">
      <c r="A59" s="80"/>
      <c r="B59" s="80"/>
      <c r="C59" s="93"/>
      <c r="D59" s="79"/>
      <c r="E59" s="80"/>
      <c r="F59" s="80"/>
      <c r="G59" s="80"/>
      <c r="H59" s="80"/>
      <c r="I59" s="80"/>
      <c r="J59" s="80"/>
      <c r="K59" s="80"/>
      <c r="L59" s="80"/>
      <c r="M59" s="80"/>
      <c r="N59" s="80"/>
      <c r="O59" s="80"/>
      <c r="P59" s="80"/>
      <c r="Q59" s="80"/>
      <c r="R59" s="80"/>
      <c r="S59" s="80"/>
      <c r="T59" s="80"/>
      <c r="U59" s="80"/>
      <c r="V59" s="80"/>
      <c r="W59" s="80"/>
    </row>
    <row r="60" ht="17.25" spans="1:23">
      <c r="A60" s="80"/>
      <c r="B60" s="80"/>
      <c r="C60" s="93"/>
      <c r="D60" s="79"/>
      <c r="E60" s="80"/>
      <c r="F60" s="80"/>
      <c r="G60" s="80"/>
      <c r="H60" s="80"/>
      <c r="I60" s="80"/>
      <c r="J60" s="80"/>
      <c r="K60" s="80"/>
      <c r="L60" s="80"/>
      <c r="M60" s="80"/>
      <c r="N60" s="80"/>
      <c r="O60" s="80"/>
      <c r="P60" s="80"/>
      <c r="Q60" s="80"/>
      <c r="R60" s="80"/>
      <c r="S60" s="80"/>
      <c r="T60" s="80"/>
      <c r="U60" s="80"/>
      <c r="V60" s="80"/>
      <c r="W60" s="80"/>
    </row>
    <row r="61" ht="17.25" spans="1:23">
      <c r="A61" s="80"/>
      <c r="B61" s="80"/>
      <c r="C61" s="93"/>
      <c r="D61" s="79"/>
      <c r="E61" s="80"/>
      <c r="F61" s="80"/>
      <c r="G61" s="80"/>
      <c r="H61" s="80"/>
      <c r="I61" s="80"/>
      <c r="J61" s="80"/>
      <c r="K61" s="80"/>
      <c r="L61" s="80"/>
      <c r="M61" s="80"/>
      <c r="N61" s="80"/>
      <c r="O61" s="80"/>
      <c r="P61" s="80"/>
      <c r="Q61" s="80"/>
      <c r="R61" s="80"/>
      <c r="S61" s="80"/>
      <c r="T61" s="80"/>
      <c r="U61" s="80"/>
      <c r="V61" s="80"/>
      <c r="W61" s="80"/>
    </row>
    <row r="62" ht="17.25" spans="1:23">
      <c r="A62" s="80"/>
      <c r="B62" s="80"/>
      <c r="C62" s="93"/>
      <c r="D62" s="79"/>
      <c r="E62" s="80"/>
      <c r="F62" s="80"/>
      <c r="G62" s="80"/>
      <c r="H62" s="80"/>
      <c r="I62" s="80"/>
      <c r="J62" s="80"/>
      <c r="K62" s="80"/>
      <c r="L62" s="80"/>
      <c r="M62" s="80"/>
      <c r="N62" s="80"/>
      <c r="O62" s="80"/>
      <c r="P62" s="80"/>
      <c r="Q62" s="80"/>
      <c r="R62" s="80"/>
      <c r="S62" s="80"/>
      <c r="T62" s="80"/>
      <c r="U62" s="80"/>
      <c r="V62" s="80"/>
      <c r="W62" s="80"/>
    </row>
    <row r="63" ht="17.25" spans="1:23">
      <c r="A63" s="80"/>
      <c r="B63" s="80"/>
      <c r="C63" s="93"/>
      <c r="D63" s="79"/>
      <c r="E63" s="80"/>
      <c r="F63" s="80"/>
      <c r="G63" s="80"/>
      <c r="H63" s="80"/>
      <c r="I63" s="80"/>
      <c r="J63" s="80"/>
      <c r="K63" s="80"/>
      <c r="L63" s="80"/>
      <c r="M63" s="80"/>
      <c r="N63" s="80"/>
      <c r="O63" s="80"/>
      <c r="P63" s="80"/>
      <c r="Q63" s="80"/>
      <c r="R63" s="80"/>
      <c r="S63" s="80"/>
      <c r="T63" s="80"/>
      <c r="U63" s="80"/>
      <c r="V63" s="80"/>
      <c r="W63" s="80"/>
    </row>
    <row r="64" ht="17.25" spans="1:23">
      <c r="A64" s="80"/>
      <c r="B64" s="80"/>
      <c r="C64" s="93"/>
      <c r="D64" s="79"/>
      <c r="E64" s="80"/>
      <c r="F64" s="80"/>
      <c r="G64" s="80"/>
      <c r="H64" s="80"/>
      <c r="I64" s="80"/>
      <c r="J64" s="80"/>
      <c r="K64" s="80"/>
      <c r="L64" s="80"/>
      <c r="M64" s="80"/>
      <c r="N64" s="80"/>
      <c r="O64" s="80"/>
      <c r="P64" s="80"/>
      <c r="Q64" s="80"/>
      <c r="R64" s="80"/>
      <c r="S64" s="80"/>
      <c r="T64" s="80"/>
      <c r="U64" s="80"/>
      <c r="V64" s="80"/>
      <c r="W64" s="80"/>
    </row>
    <row r="65" ht="17.25" spans="1:23">
      <c r="A65" s="80"/>
      <c r="B65" s="80"/>
      <c r="C65" s="93"/>
      <c r="D65" s="79"/>
      <c r="E65" s="80"/>
      <c r="F65" s="80"/>
      <c r="G65" s="80"/>
      <c r="H65" s="80"/>
      <c r="I65" s="80"/>
      <c r="J65" s="80"/>
      <c r="K65" s="80"/>
      <c r="L65" s="80"/>
      <c r="M65" s="80"/>
      <c r="N65" s="80"/>
      <c r="O65" s="80"/>
      <c r="P65" s="80"/>
      <c r="Q65" s="80"/>
      <c r="R65" s="80"/>
      <c r="S65" s="80"/>
      <c r="T65" s="80"/>
      <c r="U65" s="80"/>
      <c r="V65" s="80"/>
      <c r="W65" s="80"/>
    </row>
    <row r="66" ht="17.25" spans="1:23">
      <c r="A66" s="80"/>
      <c r="B66" s="80"/>
      <c r="C66" s="93"/>
      <c r="D66" s="79"/>
      <c r="E66" s="80"/>
      <c r="F66" s="80"/>
      <c r="G66" s="80"/>
      <c r="H66" s="80"/>
      <c r="I66" s="80"/>
      <c r="J66" s="80"/>
      <c r="K66" s="80"/>
      <c r="L66" s="80"/>
      <c r="M66" s="80"/>
      <c r="N66" s="80"/>
      <c r="O66" s="80"/>
      <c r="P66" s="80"/>
      <c r="Q66" s="80"/>
      <c r="R66" s="80"/>
      <c r="S66" s="80"/>
      <c r="T66" s="80"/>
      <c r="U66" s="80"/>
      <c r="V66" s="80"/>
      <c r="W66" s="80"/>
    </row>
    <row r="67" ht="17.25" spans="1:23">
      <c r="A67" s="80"/>
      <c r="B67" s="80"/>
      <c r="C67" s="93"/>
      <c r="D67" s="79"/>
      <c r="E67" s="80"/>
      <c r="F67" s="80"/>
      <c r="G67" s="80"/>
      <c r="H67" s="80"/>
      <c r="I67" s="80"/>
      <c r="J67" s="80"/>
      <c r="K67" s="80"/>
      <c r="L67" s="80"/>
      <c r="M67" s="80"/>
      <c r="N67" s="80"/>
      <c r="O67" s="80"/>
      <c r="P67" s="80"/>
      <c r="Q67" s="80"/>
      <c r="R67" s="80"/>
      <c r="S67" s="80"/>
      <c r="T67" s="80"/>
      <c r="U67" s="80"/>
      <c r="V67" s="80"/>
      <c r="W67" s="80"/>
    </row>
    <row r="68" ht="17.25" spans="1:23">
      <c r="A68" s="80"/>
      <c r="B68" s="80"/>
      <c r="C68" s="93"/>
      <c r="D68" s="79"/>
      <c r="E68" s="80"/>
      <c r="F68" s="80"/>
      <c r="G68" s="80"/>
      <c r="H68" s="80"/>
      <c r="I68" s="80"/>
      <c r="J68" s="80"/>
      <c r="K68" s="80"/>
      <c r="L68" s="80"/>
      <c r="M68" s="80"/>
      <c r="N68" s="80"/>
      <c r="O68" s="80"/>
      <c r="P68" s="80"/>
      <c r="Q68" s="80"/>
      <c r="R68" s="80"/>
      <c r="S68" s="80"/>
      <c r="T68" s="80"/>
      <c r="U68" s="80"/>
      <c r="V68" s="80"/>
      <c r="W68" s="80"/>
    </row>
    <row r="69" ht="17.25" spans="1:23">
      <c r="A69" s="80"/>
      <c r="B69" s="80"/>
      <c r="C69" s="93"/>
      <c r="D69" s="79"/>
      <c r="E69" s="80"/>
      <c r="F69" s="80"/>
      <c r="G69" s="80"/>
      <c r="H69" s="80"/>
      <c r="I69" s="80"/>
      <c r="J69" s="80"/>
      <c r="K69" s="80"/>
      <c r="L69" s="80"/>
      <c r="M69" s="80"/>
      <c r="N69" s="80"/>
      <c r="O69" s="80"/>
      <c r="P69" s="80"/>
      <c r="Q69" s="80"/>
      <c r="R69" s="80"/>
      <c r="S69" s="80"/>
      <c r="T69" s="80"/>
      <c r="U69" s="80"/>
      <c r="V69" s="80"/>
      <c r="W69" s="80"/>
    </row>
    <row r="70" ht="17.25" spans="1:23">
      <c r="A70" s="80"/>
      <c r="B70" s="80"/>
      <c r="C70" s="93"/>
      <c r="D70" s="79"/>
      <c r="E70" s="80"/>
      <c r="F70" s="80"/>
      <c r="G70" s="80"/>
      <c r="H70" s="80"/>
      <c r="I70" s="80"/>
      <c r="J70" s="80"/>
      <c r="K70" s="80"/>
      <c r="L70" s="80"/>
      <c r="M70" s="80"/>
      <c r="N70" s="80"/>
      <c r="O70" s="80"/>
      <c r="P70" s="80"/>
      <c r="Q70" s="80"/>
      <c r="R70" s="80"/>
      <c r="S70" s="80"/>
      <c r="T70" s="80"/>
      <c r="U70" s="80"/>
      <c r="V70" s="80"/>
      <c r="W70" s="80"/>
    </row>
    <row r="71" ht="17.25" spans="1:23">
      <c r="A71" s="80"/>
      <c r="B71" s="80"/>
      <c r="C71" s="93"/>
      <c r="D71" s="79"/>
      <c r="E71" s="80"/>
      <c r="F71" s="80"/>
      <c r="G71" s="80"/>
      <c r="H71" s="80"/>
      <c r="I71" s="80"/>
      <c r="J71" s="80"/>
      <c r="K71" s="80"/>
      <c r="L71" s="80"/>
      <c r="M71" s="80"/>
      <c r="N71" s="80"/>
      <c r="O71" s="80"/>
      <c r="P71" s="80"/>
      <c r="Q71" s="80"/>
      <c r="R71" s="80"/>
      <c r="S71" s="80"/>
      <c r="T71" s="80"/>
      <c r="U71" s="80"/>
      <c r="V71" s="80"/>
      <c r="W71" s="80"/>
    </row>
    <row r="72" ht="17.25" spans="1:23">
      <c r="A72" s="80"/>
      <c r="B72" s="80"/>
      <c r="C72" s="93"/>
      <c r="D72" s="79"/>
      <c r="E72" s="80"/>
      <c r="F72" s="80"/>
      <c r="G72" s="80"/>
      <c r="H72" s="80"/>
      <c r="I72" s="80"/>
      <c r="J72" s="80"/>
      <c r="K72" s="80"/>
      <c r="L72" s="80"/>
      <c r="M72" s="80"/>
      <c r="N72" s="80"/>
      <c r="O72" s="80"/>
      <c r="P72" s="80"/>
      <c r="Q72" s="80"/>
      <c r="R72" s="80"/>
      <c r="S72" s="80"/>
      <c r="T72" s="80"/>
      <c r="U72" s="80"/>
      <c r="V72" s="80"/>
      <c r="W72" s="80"/>
    </row>
    <row r="73" ht="17.25" spans="1:23">
      <c r="A73" s="80"/>
      <c r="B73" s="80"/>
      <c r="C73" s="93"/>
      <c r="D73" s="79"/>
      <c r="E73" s="80"/>
      <c r="F73" s="80"/>
      <c r="G73" s="80"/>
      <c r="H73" s="80"/>
      <c r="I73" s="80"/>
      <c r="J73" s="80"/>
      <c r="K73" s="80"/>
      <c r="L73" s="80"/>
      <c r="M73" s="80"/>
      <c r="N73" s="80"/>
      <c r="O73" s="80"/>
      <c r="P73" s="80"/>
      <c r="Q73" s="80"/>
      <c r="R73" s="80"/>
      <c r="S73" s="80"/>
      <c r="T73" s="80"/>
      <c r="U73" s="80"/>
      <c r="V73" s="80"/>
      <c r="W73" s="80"/>
    </row>
    <row r="74" ht="17.25" spans="1:23">
      <c r="A74" s="80"/>
      <c r="B74" s="80"/>
      <c r="C74" s="93"/>
      <c r="D74" s="79"/>
      <c r="E74" s="80"/>
      <c r="F74" s="80"/>
      <c r="G74" s="80"/>
      <c r="H74" s="80"/>
      <c r="I74" s="80"/>
      <c r="J74" s="80"/>
      <c r="K74" s="80"/>
      <c r="L74" s="80"/>
      <c r="M74" s="80"/>
      <c r="N74" s="80"/>
      <c r="O74" s="80"/>
      <c r="P74" s="80"/>
      <c r="Q74" s="80"/>
      <c r="R74" s="80"/>
      <c r="S74" s="80"/>
      <c r="T74" s="80"/>
      <c r="U74" s="80"/>
      <c r="V74" s="80"/>
      <c r="W74" s="80"/>
    </row>
    <row r="75" ht="17.25" spans="1:23">
      <c r="A75" s="80"/>
      <c r="B75" s="80"/>
      <c r="C75" s="93"/>
      <c r="D75" s="79"/>
      <c r="E75" s="80"/>
      <c r="F75" s="80"/>
      <c r="G75" s="80"/>
      <c r="H75" s="80"/>
      <c r="I75" s="80"/>
      <c r="J75" s="80"/>
      <c r="K75" s="80"/>
      <c r="L75" s="80"/>
      <c r="M75" s="80"/>
      <c r="N75" s="80"/>
      <c r="O75" s="80"/>
      <c r="P75" s="80"/>
      <c r="Q75" s="80"/>
      <c r="R75" s="80"/>
      <c r="S75" s="80"/>
      <c r="T75" s="80"/>
      <c r="U75" s="80"/>
      <c r="V75" s="80"/>
      <c r="W75" s="80"/>
    </row>
    <row r="76" ht="17.25" spans="1:23">
      <c r="A76" s="80"/>
      <c r="B76" s="80"/>
      <c r="C76" s="93"/>
      <c r="D76" s="79"/>
      <c r="E76" s="80"/>
      <c r="F76" s="80"/>
      <c r="G76" s="80"/>
      <c r="H76" s="80"/>
      <c r="I76" s="80"/>
      <c r="J76" s="80"/>
      <c r="K76" s="80"/>
      <c r="L76" s="80"/>
      <c r="M76" s="80"/>
      <c r="N76" s="80"/>
      <c r="O76" s="80"/>
      <c r="P76" s="80"/>
      <c r="Q76" s="80"/>
      <c r="R76" s="80"/>
      <c r="S76" s="80"/>
      <c r="T76" s="80"/>
      <c r="U76" s="80"/>
      <c r="V76" s="80"/>
      <c r="W76" s="80"/>
    </row>
    <row r="77" ht="17.25" spans="1:23">
      <c r="A77" s="80"/>
      <c r="B77" s="80"/>
      <c r="C77" s="93"/>
      <c r="D77" s="79"/>
      <c r="E77" s="80"/>
      <c r="F77" s="80"/>
      <c r="G77" s="80"/>
      <c r="H77" s="80"/>
      <c r="I77" s="80"/>
      <c r="J77" s="80"/>
      <c r="K77" s="80"/>
      <c r="L77" s="80"/>
      <c r="M77" s="80"/>
      <c r="N77" s="80"/>
      <c r="O77" s="80"/>
      <c r="P77" s="80"/>
      <c r="Q77" s="80"/>
      <c r="R77" s="80"/>
      <c r="S77" s="80"/>
      <c r="T77" s="80"/>
      <c r="U77" s="80"/>
      <c r="V77" s="80"/>
      <c r="W77" s="80"/>
    </row>
    <row r="78" ht="17.25" spans="1:23">
      <c r="A78" s="80"/>
      <c r="B78" s="80"/>
      <c r="C78" s="93"/>
      <c r="D78" s="79"/>
      <c r="E78" s="80"/>
      <c r="F78" s="80"/>
      <c r="G78" s="80"/>
      <c r="H78" s="80"/>
      <c r="I78" s="80"/>
      <c r="J78" s="80"/>
      <c r="K78" s="80"/>
      <c r="L78" s="80"/>
      <c r="M78" s="80"/>
      <c r="N78" s="80"/>
      <c r="O78" s="80"/>
      <c r="P78" s="80"/>
      <c r="Q78" s="80"/>
      <c r="R78" s="80"/>
      <c r="S78" s="80"/>
      <c r="T78" s="80"/>
      <c r="U78" s="80"/>
      <c r="V78" s="80"/>
      <c r="W78" s="80"/>
    </row>
    <row r="79" ht="17.25" spans="1:23">
      <c r="A79" s="80"/>
      <c r="B79" s="80"/>
      <c r="C79" s="93"/>
      <c r="D79" s="79"/>
      <c r="E79" s="80"/>
      <c r="F79" s="80"/>
      <c r="G79" s="80"/>
      <c r="H79" s="80"/>
      <c r="I79" s="80"/>
      <c r="J79" s="80"/>
      <c r="K79" s="80"/>
      <c r="L79" s="80"/>
      <c r="M79" s="80"/>
      <c r="N79" s="80"/>
      <c r="O79" s="80"/>
      <c r="P79" s="80"/>
      <c r="Q79" s="80"/>
      <c r="R79" s="80"/>
      <c r="S79" s="80"/>
      <c r="T79" s="80"/>
      <c r="U79" s="80"/>
      <c r="V79" s="80"/>
      <c r="W79" s="80"/>
    </row>
    <row r="80" ht="17.25" spans="1:23">
      <c r="A80" s="80"/>
      <c r="B80" s="80"/>
      <c r="C80" s="93"/>
      <c r="D80" s="79"/>
      <c r="E80" s="80"/>
      <c r="F80" s="80"/>
      <c r="G80" s="80"/>
      <c r="H80" s="80"/>
      <c r="I80" s="80"/>
      <c r="J80" s="80"/>
      <c r="K80" s="80"/>
      <c r="L80" s="80"/>
      <c r="M80" s="80"/>
      <c r="N80" s="80"/>
      <c r="O80" s="80"/>
      <c r="P80" s="80"/>
      <c r="Q80" s="80"/>
      <c r="R80" s="80"/>
      <c r="S80" s="80"/>
      <c r="T80" s="80"/>
      <c r="U80" s="80"/>
      <c r="V80" s="80"/>
      <c r="W80" s="80"/>
    </row>
    <row r="81" ht="17.25" spans="1:23">
      <c r="A81" s="80"/>
      <c r="B81" s="80"/>
      <c r="C81" s="93"/>
      <c r="D81" s="79"/>
      <c r="E81" s="80"/>
      <c r="F81" s="80"/>
      <c r="G81" s="80"/>
      <c r="H81" s="80"/>
      <c r="I81" s="80"/>
      <c r="J81" s="80"/>
      <c r="K81" s="80"/>
      <c r="L81" s="80"/>
      <c r="M81" s="80"/>
      <c r="N81" s="80"/>
      <c r="O81" s="80"/>
      <c r="P81" s="80"/>
      <c r="Q81" s="80"/>
      <c r="R81" s="80"/>
      <c r="S81" s="80"/>
      <c r="T81" s="80"/>
      <c r="U81" s="80"/>
      <c r="V81" s="80"/>
      <c r="W81" s="80"/>
    </row>
    <row r="82" ht="17.25" spans="1:23">
      <c r="A82" s="80"/>
      <c r="B82" s="80"/>
      <c r="C82" s="93"/>
      <c r="D82" s="79"/>
      <c r="E82" s="80"/>
      <c r="F82" s="80"/>
      <c r="G82" s="80"/>
      <c r="H82" s="80"/>
      <c r="I82" s="80"/>
      <c r="J82" s="80"/>
      <c r="K82" s="80"/>
      <c r="L82" s="80"/>
      <c r="M82" s="80"/>
      <c r="N82" s="80"/>
      <c r="O82" s="80"/>
      <c r="P82" s="80"/>
      <c r="Q82" s="80"/>
      <c r="R82" s="80"/>
      <c r="S82" s="80"/>
      <c r="T82" s="80"/>
      <c r="U82" s="80"/>
      <c r="V82" s="80"/>
      <c r="W82" s="80"/>
    </row>
    <row r="83" ht="17.25" spans="1:23">
      <c r="A83" s="80"/>
      <c r="B83" s="80"/>
      <c r="C83" s="93"/>
      <c r="D83" s="79"/>
      <c r="E83" s="80"/>
      <c r="F83" s="80"/>
      <c r="G83" s="80"/>
      <c r="H83" s="80"/>
      <c r="I83" s="80"/>
      <c r="J83" s="80"/>
      <c r="K83" s="80"/>
      <c r="L83" s="80"/>
      <c r="M83" s="80"/>
      <c r="N83" s="80"/>
      <c r="O83" s="80"/>
      <c r="P83" s="80"/>
      <c r="Q83" s="80"/>
      <c r="R83" s="80"/>
      <c r="S83" s="80"/>
      <c r="T83" s="80"/>
      <c r="U83" s="80"/>
      <c r="V83" s="80"/>
      <c r="W83" s="80"/>
    </row>
    <row r="84" ht="17.25" spans="1:23">
      <c r="A84" s="80"/>
      <c r="B84" s="80"/>
      <c r="C84" s="93"/>
      <c r="D84" s="79"/>
      <c r="E84" s="80"/>
      <c r="F84" s="80"/>
      <c r="G84" s="80"/>
      <c r="H84" s="80"/>
      <c r="I84" s="80"/>
      <c r="J84" s="80"/>
      <c r="K84" s="80"/>
      <c r="L84" s="80"/>
      <c r="M84" s="80"/>
      <c r="N84" s="80"/>
      <c r="O84" s="80"/>
      <c r="P84" s="80"/>
      <c r="Q84" s="80"/>
      <c r="R84" s="80"/>
      <c r="S84" s="80"/>
      <c r="T84" s="80"/>
      <c r="U84" s="80"/>
      <c r="V84" s="80"/>
      <c r="W84" s="80"/>
    </row>
    <row r="85" ht="17.25" spans="1:23">
      <c r="A85" s="80"/>
      <c r="B85" s="80"/>
      <c r="C85" s="93"/>
      <c r="D85" s="79"/>
      <c r="E85" s="80"/>
      <c r="F85" s="80"/>
      <c r="G85" s="80"/>
      <c r="H85" s="80"/>
      <c r="I85" s="80"/>
      <c r="J85" s="80"/>
      <c r="K85" s="80"/>
      <c r="L85" s="80"/>
      <c r="M85" s="80"/>
      <c r="N85" s="80"/>
      <c r="O85" s="80"/>
      <c r="P85" s="80"/>
      <c r="Q85" s="80"/>
      <c r="R85" s="80"/>
      <c r="S85" s="80"/>
      <c r="T85" s="80"/>
      <c r="U85" s="80"/>
      <c r="V85" s="80"/>
      <c r="W85" s="80"/>
    </row>
    <row r="86" ht="17.25" spans="1:23">
      <c r="A86" s="80"/>
      <c r="B86" s="80"/>
      <c r="C86" s="93"/>
      <c r="D86" s="79"/>
      <c r="E86" s="80"/>
      <c r="F86" s="80"/>
      <c r="G86" s="80"/>
      <c r="H86" s="80"/>
      <c r="I86" s="80"/>
      <c r="J86" s="80"/>
      <c r="K86" s="80"/>
      <c r="L86" s="80"/>
      <c r="M86" s="80"/>
      <c r="N86" s="80"/>
      <c r="O86" s="80"/>
      <c r="P86" s="80"/>
      <c r="Q86" s="80"/>
      <c r="R86" s="80"/>
      <c r="S86" s="80"/>
      <c r="T86" s="80"/>
      <c r="U86" s="80"/>
      <c r="V86" s="80"/>
      <c r="W86" s="80"/>
    </row>
    <row r="87" ht="17.25" spans="1:23">
      <c r="A87" s="80"/>
      <c r="B87" s="80"/>
      <c r="C87" s="93"/>
      <c r="D87" s="79"/>
      <c r="E87" s="80"/>
      <c r="F87" s="80"/>
      <c r="G87" s="80"/>
      <c r="H87" s="80"/>
      <c r="I87" s="80"/>
      <c r="J87" s="80"/>
      <c r="K87" s="80"/>
      <c r="L87" s="80"/>
      <c r="M87" s="80"/>
      <c r="N87" s="80"/>
      <c r="O87" s="80"/>
      <c r="P87" s="80"/>
      <c r="Q87" s="80"/>
      <c r="R87" s="80"/>
      <c r="S87" s="80"/>
      <c r="T87" s="80"/>
      <c r="U87" s="80"/>
      <c r="V87" s="80"/>
      <c r="W87" s="80"/>
    </row>
    <row r="88" ht="17.25" spans="1:23">
      <c r="A88" s="80"/>
      <c r="B88" s="80"/>
      <c r="C88" s="93"/>
      <c r="D88" s="79"/>
      <c r="E88" s="80"/>
      <c r="F88" s="80"/>
      <c r="G88" s="80"/>
      <c r="H88" s="80"/>
      <c r="I88" s="80"/>
      <c r="J88" s="80"/>
      <c r="K88" s="80"/>
      <c r="L88" s="80"/>
      <c r="M88" s="80"/>
      <c r="N88" s="80"/>
      <c r="O88" s="80"/>
      <c r="P88" s="80"/>
      <c r="Q88" s="80"/>
      <c r="R88" s="80"/>
      <c r="S88" s="80"/>
      <c r="T88" s="80"/>
      <c r="U88" s="80"/>
      <c r="V88" s="80"/>
      <c r="W88" s="80"/>
    </row>
    <row r="89" ht="17.25" spans="1:23">
      <c r="A89" s="80"/>
      <c r="B89" s="80"/>
      <c r="C89" s="93"/>
      <c r="D89" s="79"/>
      <c r="E89" s="80"/>
      <c r="F89" s="80"/>
      <c r="G89" s="80"/>
      <c r="H89" s="80"/>
      <c r="I89" s="80"/>
      <c r="J89" s="80"/>
      <c r="K89" s="80"/>
      <c r="L89" s="80"/>
      <c r="M89" s="80"/>
      <c r="N89" s="80"/>
      <c r="O89" s="80"/>
      <c r="P89" s="80"/>
      <c r="Q89" s="80"/>
      <c r="R89" s="80"/>
      <c r="S89" s="80"/>
      <c r="T89" s="80"/>
      <c r="U89" s="80"/>
      <c r="V89" s="80"/>
      <c r="W89" s="80"/>
    </row>
    <row r="90" ht="17.25" spans="1:23">
      <c r="A90" s="80"/>
      <c r="B90" s="80"/>
      <c r="C90" s="93"/>
      <c r="D90" s="79"/>
      <c r="E90" s="80"/>
      <c r="F90" s="80"/>
      <c r="G90" s="80"/>
      <c r="H90" s="80"/>
      <c r="I90" s="80"/>
      <c r="J90" s="80"/>
      <c r="K90" s="80"/>
      <c r="L90" s="80"/>
      <c r="M90" s="80"/>
      <c r="N90" s="80"/>
      <c r="O90" s="80"/>
      <c r="P90" s="80"/>
      <c r="Q90" s="80"/>
      <c r="R90" s="80"/>
      <c r="S90" s="80"/>
      <c r="T90" s="80"/>
      <c r="U90" s="80"/>
      <c r="V90" s="80"/>
      <c r="W90" s="80"/>
    </row>
    <row r="91" ht="17.25" spans="1:23">
      <c r="A91" s="80"/>
      <c r="B91" s="80"/>
      <c r="C91" s="93"/>
      <c r="D91" s="79"/>
      <c r="E91" s="80"/>
      <c r="F91" s="80"/>
      <c r="G91" s="80"/>
      <c r="H91" s="80"/>
      <c r="I91" s="80"/>
      <c r="J91" s="80"/>
      <c r="K91" s="80"/>
      <c r="L91" s="80"/>
      <c r="M91" s="80"/>
      <c r="N91" s="80"/>
      <c r="O91" s="80"/>
      <c r="P91" s="80"/>
      <c r="Q91" s="80"/>
      <c r="R91" s="80"/>
      <c r="S91" s="80"/>
      <c r="T91" s="80"/>
      <c r="U91" s="80"/>
      <c r="V91" s="80"/>
      <c r="W91" s="80"/>
    </row>
    <row r="92" ht="17.25" spans="1:23">
      <c r="A92" s="80"/>
      <c r="B92" s="80"/>
      <c r="C92" s="93"/>
      <c r="D92" s="79"/>
      <c r="E92" s="80"/>
      <c r="F92" s="80"/>
      <c r="G92" s="80"/>
      <c r="H92" s="80"/>
      <c r="I92" s="80"/>
      <c r="J92" s="80"/>
      <c r="K92" s="80"/>
      <c r="L92" s="80"/>
      <c r="M92" s="80"/>
      <c r="N92" s="80"/>
      <c r="O92" s="80"/>
      <c r="P92" s="80"/>
      <c r="Q92" s="80"/>
      <c r="R92" s="80"/>
      <c r="S92" s="80"/>
      <c r="T92" s="80"/>
      <c r="U92" s="80"/>
      <c r="V92" s="80"/>
      <c r="W92" s="80"/>
    </row>
    <row r="93" ht="17.25" spans="1:23">
      <c r="A93" s="80"/>
      <c r="B93" s="80"/>
      <c r="C93" s="93"/>
      <c r="D93" s="79"/>
      <c r="E93" s="80"/>
      <c r="F93" s="80"/>
      <c r="G93" s="80"/>
      <c r="H93" s="80"/>
      <c r="I93" s="80"/>
      <c r="J93" s="80"/>
      <c r="K93" s="80"/>
      <c r="L93" s="80"/>
      <c r="M93" s="80"/>
      <c r="N93" s="80"/>
      <c r="O93" s="80"/>
      <c r="P93" s="80"/>
      <c r="Q93" s="80"/>
      <c r="R93" s="80"/>
      <c r="S93" s="80"/>
      <c r="T93" s="80"/>
      <c r="U93" s="80"/>
      <c r="V93" s="80"/>
      <c r="W93" s="80"/>
    </row>
    <row r="94" ht="17.25" spans="1:23">
      <c r="A94" s="80"/>
      <c r="B94" s="80"/>
      <c r="C94" s="93"/>
      <c r="D94" s="79"/>
      <c r="E94" s="80"/>
      <c r="F94" s="80"/>
      <c r="G94" s="80"/>
      <c r="H94" s="80"/>
      <c r="I94" s="80"/>
      <c r="J94" s="80"/>
      <c r="K94" s="80"/>
      <c r="L94" s="80"/>
      <c r="M94" s="80"/>
      <c r="N94" s="80"/>
      <c r="O94" s="80"/>
      <c r="P94" s="80"/>
      <c r="Q94" s="80"/>
      <c r="R94" s="80"/>
      <c r="S94" s="80"/>
      <c r="T94" s="80"/>
      <c r="U94" s="80"/>
      <c r="V94" s="80"/>
      <c r="W94" s="80"/>
    </row>
    <row r="95" ht="17.25" spans="1:23">
      <c r="A95" s="80"/>
      <c r="B95" s="80"/>
      <c r="C95" s="93"/>
      <c r="D95" s="79"/>
      <c r="E95" s="80"/>
      <c r="F95" s="80"/>
      <c r="G95" s="80"/>
      <c r="H95" s="80"/>
      <c r="I95" s="80"/>
      <c r="J95" s="80"/>
      <c r="K95" s="80"/>
      <c r="L95" s="80"/>
      <c r="M95" s="80"/>
      <c r="N95" s="80"/>
      <c r="O95" s="80"/>
      <c r="P95" s="80"/>
      <c r="Q95" s="80"/>
      <c r="R95" s="80"/>
      <c r="S95" s="80"/>
      <c r="T95" s="80"/>
      <c r="U95" s="80"/>
      <c r="V95" s="80"/>
      <c r="W95" s="80"/>
    </row>
    <row r="96" ht="17.25" spans="1:23">
      <c r="A96" s="80"/>
      <c r="B96" s="80"/>
      <c r="C96" s="93"/>
      <c r="D96" s="79"/>
      <c r="E96" s="80"/>
      <c r="F96" s="80"/>
      <c r="G96" s="80"/>
      <c r="H96" s="80"/>
      <c r="I96" s="80"/>
      <c r="J96" s="80"/>
      <c r="K96" s="80"/>
      <c r="L96" s="80"/>
      <c r="M96" s="80"/>
      <c r="N96" s="80"/>
      <c r="O96" s="80"/>
      <c r="P96" s="80"/>
      <c r="Q96" s="80"/>
      <c r="R96" s="80"/>
      <c r="S96" s="80"/>
      <c r="T96" s="80"/>
      <c r="U96" s="80"/>
      <c r="V96" s="80"/>
      <c r="W96" s="80"/>
    </row>
    <row r="97" ht="17.25" spans="1:23">
      <c r="A97" s="80"/>
      <c r="B97" s="80"/>
      <c r="C97" s="93"/>
      <c r="D97" s="79"/>
      <c r="E97" s="80"/>
      <c r="F97" s="80"/>
      <c r="G97" s="80"/>
      <c r="H97" s="80"/>
      <c r="I97" s="80"/>
      <c r="J97" s="80"/>
      <c r="K97" s="80"/>
      <c r="L97" s="80"/>
      <c r="M97" s="80"/>
      <c r="N97" s="80"/>
      <c r="O97" s="80"/>
      <c r="P97" s="80"/>
      <c r="Q97" s="80"/>
      <c r="R97" s="80"/>
      <c r="S97" s="80"/>
      <c r="T97" s="80"/>
      <c r="U97" s="80"/>
      <c r="V97" s="80"/>
      <c r="W97" s="80"/>
    </row>
    <row r="98" ht="17.25" spans="1:23">
      <c r="A98" s="80"/>
      <c r="B98" s="80"/>
      <c r="C98" s="93"/>
      <c r="D98" s="79"/>
      <c r="E98" s="80"/>
      <c r="F98" s="80"/>
      <c r="G98" s="80"/>
      <c r="H98" s="80"/>
      <c r="I98" s="80"/>
      <c r="J98" s="80"/>
      <c r="K98" s="80"/>
      <c r="L98" s="80"/>
      <c r="M98" s="80"/>
      <c r="N98" s="80"/>
      <c r="O98" s="80"/>
      <c r="P98" s="80"/>
      <c r="Q98" s="80"/>
      <c r="R98" s="80"/>
      <c r="S98" s="80"/>
      <c r="T98" s="80"/>
      <c r="U98" s="80"/>
      <c r="V98" s="80"/>
      <c r="W98" s="80"/>
    </row>
    <row r="99" ht="17.25" spans="1:23">
      <c r="A99" s="80"/>
      <c r="B99" s="80"/>
      <c r="C99" s="93"/>
      <c r="D99" s="79"/>
      <c r="E99" s="80"/>
      <c r="F99" s="80"/>
      <c r="G99" s="80"/>
      <c r="H99" s="80"/>
      <c r="I99" s="80"/>
      <c r="J99" s="80"/>
      <c r="K99" s="80"/>
      <c r="L99" s="80"/>
      <c r="M99" s="80"/>
      <c r="N99" s="80"/>
      <c r="O99" s="80"/>
      <c r="P99" s="80"/>
      <c r="Q99" s="80"/>
      <c r="R99" s="80"/>
      <c r="S99" s="80"/>
      <c r="T99" s="80"/>
      <c r="U99" s="80"/>
      <c r="V99" s="80"/>
      <c r="W99" s="80"/>
    </row>
    <row r="100" ht="17.25" spans="1:23">
      <c r="A100" s="80"/>
      <c r="B100" s="80"/>
      <c r="C100" s="93"/>
      <c r="D100" s="79"/>
      <c r="E100" s="80"/>
      <c r="F100" s="80"/>
      <c r="G100" s="80"/>
      <c r="H100" s="80"/>
      <c r="I100" s="80"/>
      <c r="J100" s="80"/>
      <c r="K100" s="80"/>
      <c r="L100" s="80"/>
      <c r="M100" s="80"/>
      <c r="N100" s="80"/>
      <c r="O100" s="80"/>
      <c r="P100" s="80"/>
      <c r="Q100" s="80"/>
      <c r="R100" s="80"/>
      <c r="S100" s="80"/>
      <c r="T100" s="80"/>
      <c r="U100" s="80"/>
      <c r="V100" s="80"/>
      <c r="W100" s="80"/>
    </row>
    <row r="101" ht="17.25" spans="1:23">
      <c r="A101" s="80"/>
      <c r="B101" s="80"/>
      <c r="C101" s="93"/>
      <c r="D101" s="79"/>
      <c r="E101" s="80"/>
      <c r="F101" s="80"/>
      <c r="G101" s="80"/>
      <c r="H101" s="80"/>
      <c r="I101" s="80"/>
      <c r="J101" s="80"/>
      <c r="K101" s="80"/>
      <c r="L101" s="80"/>
      <c r="M101" s="80"/>
      <c r="N101" s="80"/>
      <c r="O101" s="80"/>
      <c r="P101" s="80"/>
      <c r="Q101" s="80"/>
      <c r="R101" s="80"/>
      <c r="S101" s="80"/>
      <c r="T101" s="80"/>
      <c r="U101" s="80"/>
      <c r="V101" s="80"/>
      <c r="W101" s="80"/>
    </row>
    <row r="102" ht="17.25" spans="1:23">
      <c r="A102" s="80"/>
      <c r="B102" s="80"/>
      <c r="C102" s="93"/>
      <c r="D102" s="79"/>
      <c r="E102" s="80"/>
      <c r="F102" s="80"/>
      <c r="G102" s="80"/>
      <c r="H102" s="80"/>
      <c r="I102" s="80"/>
      <c r="J102" s="80"/>
      <c r="K102" s="80"/>
      <c r="L102" s="80"/>
      <c r="M102" s="80"/>
      <c r="N102" s="80"/>
      <c r="O102" s="80"/>
      <c r="P102" s="80"/>
      <c r="Q102" s="80"/>
      <c r="R102" s="80"/>
      <c r="S102" s="80"/>
      <c r="T102" s="80"/>
      <c r="U102" s="80"/>
      <c r="V102" s="80"/>
      <c r="W102" s="80"/>
    </row>
    <row r="103" ht="17.25" spans="1:23">
      <c r="A103" s="80"/>
      <c r="B103" s="80"/>
      <c r="C103" s="93"/>
      <c r="D103" s="79"/>
      <c r="E103" s="80"/>
      <c r="F103" s="80"/>
      <c r="G103" s="80"/>
      <c r="H103" s="80"/>
      <c r="I103" s="80"/>
      <c r="J103" s="80"/>
      <c r="K103" s="80"/>
      <c r="L103" s="80"/>
      <c r="M103" s="80"/>
      <c r="N103" s="80"/>
      <c r="O103" s="80"/>
      <c r="P103" s="80"/>
      <c r="Q103" s="80"/>
      <c r="R103" s="80"/>
      <c r="S103" s="80"/>
      <c r="T103" s="80"/>
      <c r="U103" s="80"/>
      <c r="V103" s="80"/>
      <c r="W103" s="80"/>
    </row>
    <row r="104" ht="17.25" spans="1:23">
      <c r="A104" s="80"/>
      <c r="B104" s="80"/>
      <c r="C104" s="93"/>
      <c r="D104" s="79"/>
      <c r="E104" s="80"/>
      <c r="F104" s="80"/>
      <c r="G104" s="80"/>
      <c r="H104" s="80"/>
      <c r="I104" s="80"/>
      <c r="J104" s="80"/>
      <c r="K104" s="80"/>
      <c r="L104" s="80"/>
      <c r="M104" s="80"/>
      <c r="N104" s="80"/>
      <c r="O104" s="80"/>
      <c r="P104" s="80"/>
      <c r="Q104" s="80"/>
      <c r="R104" s="80"/>
      <c r="S104" s="80"/>
      <c r="T104" s="80"/>
      <c r="U104" s="80"/>
      <c r="V104" s="80"/>
      <c r="W104" s="80"/>
    </row>
    <row r="105" ht="17.25" spans="1:23">
      <c r="A105" s="80"/>
      <c r="B105" s="80"/>
      <c r="C105" s="93"/>
      <c r="D105" s="79"/>
      <c r="E105" s="80"/>
      <c r="F105" s="80"/>
      <c r="G105" s="80"/>
      <c r="H105" s="80"/>
      <c r="I105" s="80"/>
      <c r="J105" s="80"/>
      <c r="K105" s="80"/>
      <c r="L105" s="80"/>
      <c r="M105" s="80"/>
      <c r="N105" s="80"/>
      <c r="O105" s="80"/>
      <c r="P105" s="80"/>
      <c r="Q105" s="80"/>
      <c r="R105" s="80"/>
      <c r="S105" s="80"/>
      <c r="T105" s="80"/>
      <c r="U105" s="80"/>
      <c r="V105" s="80"/>
      <c r="W105" s="80"/>
    </row>
    <row r="106" ht="17.25" spans="1:23">
      <c r="A106" s="80"/>
      <c r="B106" s="80"/>
      <c r="C106" s="93"/>
      <c r="D106" s="79"/>
      <c r="E106" s="80"/>
      <c r="F106" s="80"/>
      <c r="G106" s="80"/>
      <c r="H106" s="80"/>
      <c r="I106" s="80"/>
      <c r="J106" s="80"/>
      <c r="K106" s="80"/>
      <c r="L106" s="80"/>
      <c r="M106" s="80"/>
      <c r="N106" s="80"/>
      <c r="O106" s="80"/>
      <c r="P106" s="80"/>
      <c r="Q106" s="80"/>
      <c r="R106" s="80"/>
      <c r="S106" s="80"/>
      <c r="T106" s="80"/>
      <c r="U106" s="80"/>
      <c r="V106" s="80"/>
      <c r="W106" s="80"/>
    </row>
    <row r="107" ht="17.25" spans="1:23">
      <c r="A107" s="80"/>
      <c r="B107" s="80"/>
      <c r="C107" s="93"/>
      <c r="D107" s="79"/>
      <c r="E107" s="80"/>
      <c r="F107" s="80"/>
      <c r="G107" s="80"/>
      <c r="H107" s="80"/>
      <c r="I107" s="80"/>
      <c r="J107" s="80"/>
      <c r="K107" s="80"/>
      <c r="L107" s="80"/>
      <c r="M107" s="80"/>
      <c r="N107" s="80"/>
      <c r="O107" s="80"/>
      <c r="P107" s="80"/>
      <c r="Q107" s="80"/>
      <c r="R107" s="80"/>
      <c r="S107" s="80"/>
      <c r="T107" s="80"/>
      <c r="U107" s="80"/>
      <c r="V107" s="80"/>
      <c r="W107" s="80"/>
    </row>
    <row r="108" ht="17.25" spans="1:23">
      <c r="A108" s="80"/>
      <c r="B108" s="80"/>
      <c r="C108" s="93"/>
      <c r="D108" s="79"/>
      <c r="E108" s="80"/>
      <c r="F108" s="80"/>
      <c r="G108" s="80"/>
      <c r="H108" s="80"/>
      <c r="I108" s="80"/>
      <c r="J108" s="80"/>
      <c r="K108" s="80"/>
      <c r="L108" s="80"/>
      <c r="M108" s="80"/>
      <c r="N108" s="80"/>
      <c r="O108" s="80"/>
      <c r="P108" s="80"/>
      <c r="Q108" s="80"/>
      <c r="R108" s="80"/>
      <c r="S108" s="80"/>
      <c r="T108" s="80"/>
      <c r="U108" s="80"/>
      <c r="V108" s="80"/>
      <c r="W108" s="80"/>
    </row>
    <row r="109" ht="17.25" spans="1:23">
      <c r="A109" s="80"/>
      <c r="B109" s="80"/>
      <c r="C109" s="93"/>
      <c r="D109" s="79"/>
      <c r="E109" s="80"/>
      <c r="F109" s="80"/>
      <c r="G109" s="80"/>
      <c r="H109" s="80"/>
      <c r="I109" s="80"/>
      <c r="J109" s="80"/>
      <c r="K109" s="80"/>
      <c r="L109" s="80"/>
      <c r="M109" s="80"/>
      <c r="N109" s="80"/>
      <c r="O109" s="80"/>
      <c r="P109" s="80"/>
      <c r="Q109" s="80"/>
      <c r="R109" s="80"/>
      <c r="S109" s="80"/>
      <c r="T109" s="80"/>
      <c r="U109" s="80"/>
      <c r="V109" s="80"/>
      <c r="W109" s="80"/>
    </row>
    <row r="110" ht="17.25" spans="1:23">
      <c r="A110" s="80"/>
      <c r="B110" s="80"/>
      <c r="C110" s="93"/>
      <c r="D110" s="79"/>
      <c r="E110" s="80"/>
      <c r="F110" s="80"/>
      <c r="G110" s="80"/>
      <c r="H110" s="80"/>
      <c r="I110" s="80"/>
      <c r="J110" s="80"/>
      <c r="K110" s="80"/>
      <c r="L110" s="80"/>
      <c r="M110" s="80"/>
      <c r="N110" s="80"/>
      <c r="O110" s="80"/>
      <c r="P110" s="80"/>
      <c r="Q110" s="80"/>
      <c r="R110" s="80"/>
      <c r="S110" s="80"/>
      <c r="T110" s="80"/>
      <c r="U110" s="80"/>
      <c r="V110" s="80"/>
      <c r="W110" s="80"/>
    </row>
    <row r="111" ht="17.25" spans="1:23">
      <c r="A111" s="80"/>
      <c r="B111" s="80"/>
      <c r="C111" s="93"/>
      <c r="D111" s="79"/>
      <c r="E111" s="80"/>
      <c r="F111" s="80"/>
      <c r="G111" s="80"/>
      <c r="H111" s="80"/>
      <c r="I111" s="80"/>
      <c r="J111" s="80"/>
      <c r="K111" s="80"/>
      <c r="L111" s="80"/>
      <c r="M111" s="80"/>
      <c r="N111" s="80"/>
      <c r="O111" s="80"/>
      <c r="P111" s="80"/>
      <c r="Q111" s="80"/>
      <c r="R111" s="80"/>
      <c r="S111" s="80"/>
      <c r="T111" s="80"/>
      <c r="U111" s="80"/>
      <c r="V111" s="80"/>
      <c r="W111" s="80"/>
    </row>
    <row r="112" ht="17.25" spans="1:23">
      <c r="A112" s="80"/>
      <c r="B112" s="80"/>
      <c r="C112" s="93"/>
      <c r="D112" s="79"/>
      <c r="E112" s="80"/>
      <c r="F112" s="80"/>
      <c r="G112" s="80"/>
      <c r="H112" s="80"/>
      <c r="I112" s="80"/>
      <c r="J112" s="80"/>
      <c r="K112" s="80"/>
      <c r="L112" s="80"/>
      <c r="M112" s="80"/>
      <c r="N112" s="80"/>
      <c r="O112" s="80"/>
      <c r="P112" s="80"/>
      <c r="Q112" s="80"/>
      <c r="R112" s="80"/>
      <c r="S112" s="80"/>
      <c r="T112" s="80"/>
      <c r="U112" s="80"/>
      <c r="V112" s="80"/>
      <c r="W112" s="80"/>
    </row>
    <row r="113" ht="17.25" spans="1:23">
      <c r="A113" s="80"/>
      <c r="B113" s="80"/>
      <c r="C113" s="93"/>
      <c r="D113" s="79"/>
      <c r="E113" s="80"/>
      <c r="F113" s="80"/>
      <c r="G113" s="80"/>
      <c r="H113" s="80"/>
      <c r="I113" s="80"/>
      <c r="J113" s="80"/>
      <c r="K113" s="80"/>
      <c r="L113" s="80"/>
      <c r="M113" s="80"/>
      <c r="N113" s="80"/>
      <c r="O113" s="80"/>
      <c r="P113" s="80"/>
      <c r="Q113" s="80"/>
      <c r="R113" s="80"/>
      <c r="S113" s="80"/>
      <c r="T113" s="80"/>
      <c r="U113" s="80"/>
      <c r="V113" s="80"/>
      <c r="W113" s="80"/>
    </row>
    <row r="114" ht="17.25" spans="1:23">
      <c r="A114" s="80"/>
      <c r="B114" s="80"/>
      <c r="C114" s="93"/>
      <c r="D114" s="79"/>
      <c r="E114" s="80"/>
      <c r="F114" s="80"/>
      <c r="G114" s="80"/>
      <c r="H114" s="80"/>
      <c r="I114" s="80"/>
      <c r="J114" s="80"/>
      <c r="K114" s="80"/>
      <c r="L114" s="80"/>
      <c r="M114" s="80"/>
      <c r="N114" s="80"/>
      <c r="O114" s="80"/>
      <c r="P114" s="80"/>
      <c r="Q114" s="80"/>
      <c r="R114" s="80"/>
      <c r="S114" s="80"/>
      <c r="T114" s="80"/>
      <c r="U114" s="80"/>
      <c r="V114" s="80"/>
      <c r="W114" s="80"/>
    </row>
    <row r="115" ht="17.25" spans="1:23">
      <c r="A115" s="80"/>
      <c r="B115" s="80"/>
      <c r="C115" s="93"/>
      <c r="D115" s="79"/>
      <c r="E115" s="80"/>
      <c r="F115" s="80"/>
      <c r="G115" s="80"/>
      <c r="H115" s="80"/>
      <c r="I115" s="80"/>
      <c r="J115" s="80"/>
      <c r="K115" s="80"/>
      <c r="L115" s="80"/>
      <c r="M115" s="80"/>
      <c r="N115" s="80"/>
      <c r="O115" s="80"/>
      <c r="P115" s="80"/>
      <c r="Q115" s="80"/>
      <c r="R115" s="80"/>
      <c r="S115" s="80"/>
      <c r="T115" s="80"/>
      <c r="U115" s="80"/>
      <c r="V115" s="80"/>
      <c r="W115" s="80"/>
    </row>
    <row r="116" ht="17.25" spans="1:23">
      <c r="A116" s="80"/>
      <c r="B116" s="80"/>
      <c r="C116" s="93"/>
      <c r="D116" s="79"/>
      <c r="E116" s="80"/>
      <c r="F116" s="80"/>
      <c r="G116" s="80"/>
      <c r="H116" s="80"/>
      <c r="I116" s="80"/>
      <c r="J116" s="80"/>
      <c r="K116" s="80"/>
      <c r="L116" s="80"/>
      <c r="M116" s="80"/>
      <c r="N116" s="80"/>
      <c r="O116" s="80"/>
      <c r="P116" s="80"/>
      <c r="Q116" s="80"/>
      <c r="R116" s="80"/>
      <c r="S116" s="80"/>
      <c r="T116" s="80"/>
      <c r="U116" s="80"/>
      <c r="V116" s="80"/>
      <c r="W116" s="80"/>
    </row>
    <row r="117" ht="17.25" spans="1:23">
      <c r="A117" s="80"/>
      <c r="B117" s="80"/>
      <c r="C117" s="93"/>
      <c r="D117" s="79"/>
      <c r="E117" s="80"/>
      <c r="F117" s="80"/>
      <c r="G117" s="80"/>
      <c r="H117" s="80"/>
      <c r="I117" s="80"/>
      <c r="J117" s="80"/>
      <c r="K117" s="80"/>
      <c r="L117" s="80"/>
      <c r="M117" s="80"/>
      <c r="N117" s="80"/>
      <c r="O117" s="80"/>
      <c r="P117" s="80"/>
      <c r="Q117" s="80"/>
      <c r="R117" s="80"/>
      <c r="S117" s="80"/>
      <c r="T117" s="80"/>
      <c r="U117" s="80"/>
      <c r="V117" s="80"/>
      <c r="W117" s="80"/>
    </row>
    <row r="118" ht="17.25" spans="1:23">
      <c r="A118" s="80"/>
      <c r="B118" s="80"/>
      <c r="C118" s="93"/>
      <c r="D118" s="79"/>
      <c r="E118" s="80"/>
      <c r="F118" s="80"/>
      <c r="G118" s="80"/>
      <c r="H118" s="80"/>
      <c r="I118" s="80"/>
      <c r="J118" s="80"/>
      <c r="K118" s="80"/>
      <c r="L118" s="80"/>
      <c r="M118" s="80"/>
      <c r="N118" s="80"/>
      <c r="O118" s="80"/>
      <c r="P118" s="80"/>
      <c r="Q118" s="80"/>
      <c r="R118" s="80"/>
      <c r="S118" s="80"/>
      <c r="T118" s="80"/>
      <c r="U118" s="80"/>
      <c r="V118" s="80"/>
      <c r="W118" s="80"/>
    </row>
    <row r="119" ht="17.25" spans="1:23">
      <c r="A119" s="80"/>
      <c r="B119" s="80"/>
      <c r="C119" s="93"/>
      <c r="D119" s="79"/>
      <c r="E119" s="80"/>
      <c r="F119" s="80"/>
      <c r="G119" s="80"/>
      <c r="H119" s="80"/>
      <c r="I119" s="80"/>
      <c r="J119" s="80"/>
      <c r="K119" s="80"/>
      <c r="L119" s="80"/>
      <c r="M119" s="80"/>
      <c r="N119" s="80"/>
      <c r="O119" s="80"/>
      <c r="P119" s="80"/>
      <c r="Q119" s="80"/>
      <c r="R119" s="80"/>
      <c r="S119" s="80"/>
      <c r="T119" s="80"/>
      <c r="U119" s="80"/>
      <c r="V119" s="80"/>
      <c r="W119" s="80"/>
    </row>
    <row r="120" ht="17.25" spans="1:23">
      <c r="A120" s="80"/>
      <c r="B120" s="80"/>
      <c r="C120" s="93"/>
      <c r="D120" s="79"/>
      <c r="E120" s="80"/>
      <c r="F120" s="80"/>
      <c r="G120" s="80"/>
      <c r="H120" s="80"/>
      <c r="I120" s="80"/>
      <c r="J120" s="80"/>
      <c r="K120" s="80"/>
      <c r="L120" s="80"/>
      <c r="M120" s="80"/>
      <c r="N120" s="80"/>
      <c r="O120" s="80"/>
      <c r="P120" s="80"/>
      <c r="Q120" s="80"/>
      <c r="R120" s="80"/>
      <c r="S120" s="80"/>
      <c r="T120" s="80"/>
      <c r="U120" s="80"/>
      <c r="V120" s="80"/>
      <c r="W120" s="80"/>
    </row>
    <row r="121" ht="17.25" spans="1:23">
      <c r="A121" s="80"/>
      <c r="B121" s="80"/>
      <c r="C121" s="93"/>
      <c r="D121" s="79"/>
      <c r="E121" s="80"/>
      <c r="F121" s="80"/>
      <c r="G121" s="80"/>
      <c r="H121" s="80"/>
      <c r="I121" s="80"/>
      <c r="J121" s="80"/>
      <c r="K121" s="80"/>
      <c r="L121" s="80"/>
      <c r="M121" s="80"/>
      <c r="N121" s="80"/>
      <c r="O121" s="80"/>
      <c r="P121" s="80"/>
      <c r="Q121" s="80"/>
      <c r="R121" s="80"/>
      <c r="S121" s="80"/>
      <c r="T121" s="80"/>
      <c r="U121" s="80"/>
      <c r="V121" s="80"/>
      <c r="W121" s="80"/>
    </row>
    <row r="122" ht="17.25" spans="1:23">
      <c r="A122" s="80"/>
      <c r="B122" s="80"/>
      <c r="C122" s="93"/>
      <c r="D122" s="79"/>
      <c r="E122" s="80"/>
      <c r="F122" s="80"/>
      <c r="G122" s="80"/>
      <c r="H122" s="80"/>
      <c r="I122" s="80"/>
      <c r="J122" s="80"/>
      <c r="K122" s="80"/>
      <c r="L122" s="80"/>
      <c r="M122" s="80"/>
      <c r="N122" s="80"/>
      <c r="O122" s="80"/>
      <c r="P122" s="80"/>
      <c r="Q122" s="80"/>
      <c r="R122" s="80"/>
      <c r="S122" s="80"/>
      <c r="T122" s="80"/>
      <c r="U122" s="80"/>
      <c r="V122" s="80"/>
      <c r="W122" s="80"/>
    </row>
    <row r="123" ht="17.25" spans="1:23">
      <c r="A123" s="80"/>
      <c r="B123" s="80"/>
      <c r="C123" s="93"/>
      <c r="D123" s="79"/>
      <c r="E123" s="80"/>
      <c r="F123" s="80"/>
      <c r="G123" s="80"/>
      <c r="H123" s="80"/>
      <c r="I123" s="80"/>
      <c r="J123" s="80"/>
      <c r="K123" s="80"/>
      <c r="L123" s="80"/>
      <c r="M123" s="80"/>
      <c r="N123" s="80"/>
      <c r="O123" s="80"/>
      <c r="P123" s="80"/>
      <c r="Q123" s="80"/>
      <c r="R123" s="80"/>
      <c r="S123" s="80"/>
      <c r="T123" s="80"/>
      <c r="U123" s="80"/>
      <c r="V123" s="80"/>
      <c r="W123" s="80"/>
    </row>
    <row r="124" ht="17.25" spans="1:23">
      <c r="A124" s="80"/>
      <c r="B124" s="80"/>
      <c r="C124" s="93"/>
      <c r="D124" s="79"/>
      <c r="E124" s="80"/>
      <c r="F124" s="80"/>
      <c r="G124" s="80"/>
      <c r="H124" s="80"/>
      <c r="I124" s="80"/>
      <c r="J124" s="80"/>
      <c r="K124" s="80"/>
      <c r="L124" s="80"/>
      <c r="M124" s="80"/>
      <c r="N124" s="80"/>
      <c r="O124" s="80"/>
      <c r="P124" s="80"/>
      <c r="Q124" s="80"/>
      <c r="R124" s="80"/>
      <c r="S124" s="80"/>
      <c r="T124" s="80"/>
      <c r="U124" s="80"/>
      <c r="V124" s="80"/>
      <c r="W124" s="80"/>
    </row>
    <row r="125" ht="17.25" spans="1:23">
      <c r="A125" s="80"/>
      <c r="B125" s="80"/>
      <c r="C125" s="93"/>
      <c r="D125" s="79"/>
      <c r="E125" s="80"/>
      <c r="F125" s="80"/>
      <c r="G125" s="80"/>
      <c r="H125" s="80"/>
      <c r="I125" s="80"/>
      <c r="J125" s="80"/>
      <c r="K125" s="80"/>
      <c r="L125" s="80"/>
      <c r="M125" s="80"/>
      <c r="N125" s="80"/>
      <c r="O125" s="80"/>
      <c r="P125" s="80"/>
      <c r="Q125" s="80"/>
      <c r="R125" s="80"/>
      <c r="S125" s="80"/>
      <c r="T125" s="80"/>
      <c r="U125" s="80"/>
      <c r="V125" s="80"/>
      <c r="W125" s="80"/>
    </row>
    <row r="126" ht="17.25" spans="1:23">
      <c r="A126" s="80"/>
      <c r="B126" s="80"/>
      <c r="C126" s="93"/>
      <c r="D126" s="79"/>
      <c r="E126" s="80"/>
      <c r="F126" s="80"/>
      <c r="G126" s="80"/>
      <c r="H126" s="80"/>
      <c r="I126" s="80"/>
      <c r="J126" s="80"/>
      <c r="K126" s="80"/>
      <c r="L126" s="80"/>
      <c r="M126" s="80"/>
      <c r="N126" s="80"/>
      <c r="O126" s="80"/>
      <c r="P126" s="80"/>
      <c r="Q126" s="80"/>
      <c r="R126" s="80"/>
      <c r="S126" s="80"/>
      <c r="T126" s="80"/>
      <c r="U126" s="80"/>
      <c r="V126" s="80"/>
      <c r="W126" s="80"/>
    </row>
    <row r="127" ht="17.25" spans="1:23">
      <c r="A127" s="80"/>
      <c r="B127" s="80"/>
      <c r="C127" s="93"/>
      <c r="D127" s="79"/>
      <c r="E127" s="80"/>
      <c r="F127" s="80"/>
      <c r="G127" s="80"/>
      <c r="H127" s="80"/>
      <c r="I127" s="80"/>
      <c r="J127" s="80"/>
      <c r="K127" s="80"/>
      <c r="L127" s="80"/>
      <c r="M127" s="80"/>
      <c r="N127" s="80"/>
      <c r="O127" s="80"/>
      <c r="P127" s="80"/>
      <c r="Q127" s="80"/>
      <c r="R127" s="80"/>
      <c r="S127" s="80"/>
      <c r="T127" s="80"/>
      <c r="U127" s="80"/>
      <c r="V127" s="80"/>
      <c r="W127" s="80"/>
    </row>
    <row r="128" ht="17.25" spans="1:23">
      <c r="A128" s="80"/>
      <c r="B128" s="80"/>
      <c r="C128" s="93"/>
      <c r="D128" s="79"/>
      <c r="E128" s="80"/>
      <c r="F128" s="80"/>
      <c r="G128" s="80"/>
      <c r="H128" s="80"/>
      <c r="I128" s="80"/>
      <c r="J128" s="80"/>
      <c r="K128" s="80"/>
      <c r="L128" s="80"/>
      <c r="M128" s="80"/>
      <c r="N128" s="80"/>
      <c r="O128" s="80"/>
      <c r="P128" s="80"/>
      <c r="Q128" s="80"/>
      <c r="R128" s="80"/>
      <c r="S128" s="80"/>
      <c r="T128" s="80"/>
      <c r="U128" s="80"/>
      <c r="V128" s="80"/>
      <c r="W128" s="80"/>
    </row>
    <row r="129" ht="17.25" spans="1:23">
      <c r="A129" s="80"/>
      <c r="B129" s="80"/>
      <c r="C129" s="93"/>
      <c r="D129" s="79"/>
      <c r="E129" s="80"/>
      <c r="F129" s="80"/>
      <c r="G129" s="80"/>
      <c r="H129" s="80"/>
      <c r="I129" s="80"/>
      <c r="J129" s="80"/>
      <c r="K129" s="80"/>
      <c r="L129" s="80"/>
      <c r="M129" s="80"/>
      <c r="N129" s="80"/>
      <c r="O129" s="80"/>
      <c r="P129" s="80"/>
      <c r="Q129" s="80"/>
      <c r="R129" s="80"/>
      <c r="S129" s="80"/>
      <c r="T129" s="80"/>
      <c r="U129" s="80"/>
      <c r="V129" s="80"/>
      <c r="W129" s="80"/>
    </row>
    <row r="130" ht="17.25" spans="1:23">
      <c r="A130" s="80"/>
      <c r="B130" s="80"/>
      <c r="C130" s="93"/>
      <c r="D130" s="79"/>
      <c r="E130" s="80"/>
      <c r="F130" s="80"/>
      <c r="G130" s="80"/>
      <c r="H130" s="80"/>
      <c r="I130" s="80"/>
      <c r="J130" s="80"/>
      <c r="K130" s="80"/>
      <c r="L130" s="80"/>
      <c r="M130" s="80"/>
      <c r="N130" s="80"/>
      <c r="O130" s="80"/>
      <c r="P130" s="80"/>
      <c r="Q130" s="80"/>
      <c r="R130" s="80"/>
      <c r="S130" s="80"/>
      <c r="T130" s="80"/>
      <c r="U130" s="80"/>
      <c r="V130" s="80"/>
      <c r="W130" s="80"/>
    </row>
    <row r="131" ht="17.25" spans="1:23">
      <c r="A131" s="80"/>
      <c r="B131" s="80"/>
      <c r="C131" s="93"/>
      <c r="D131" s="79"/>
      <c r="E131" s="80"/>
      <c r="F131" s="80"/>
      <c r="G131" s="80"/>
      <c r="H131" s="80"/>
      <c r="I131" s="80"/>
      <c r="J131" s="80"/>
      <c r="K131" s="80"/>
      <c r="L131" s="80"/>
      <c r="M131" s="80"/>
      <c r="N131" s="80"/>
      <c r="O131" s="80"/>
      <c r="P131" s="80"/>
      <c r="Q131" s="80"/>
      <c r="R131" s="80"/>
      <c r="S131" s="80"/>
      <c r="T131" s="80"/>
      <c r="U131" s="80"/>
      <c r="V131" s="80"/>
      <c r="W131" s="80"/>
    </row>
    <row r="132" ht="17.25" spans="1:23">
      <c r="A132" s="80"/>
      <c r="B132" s="80"/>
      <c r="C132" s="93"/>
      <c r="D132" s="79"/>
      <c r="E132" s="80"/>
      <c r="F132" s="80"/>
      <c r="G132" s="80"/>
      <c r="H132" s="80"/>
      <c r="I132" s="80"/>
      <c r="J132" s="80"/>
      <c r="K132" s="80"/>
      <c r="L132" s="80"/>
      <c r="M132" s="80"/>
      <c r="N132" s="80"/>
      <c r="O132" s="80"/>
      <c r="P132" s="80"/>
      <c r="Q132" s="80"/>
      <c r="R132" s="80"/>
      <c r="S132" s="80"/>
      <c r="T132" s="80"/>
      <c r="U132" s="80"/>
      <c r="V132" s="80"/>
      <c r="W132" s="80"/>
    </row>
    <row r="133" ht="17.25" spans="1:23">
      <c r="A133" s="80"/>
      <c r="B133" s="80"/>
      <c r="C133" s="93"/>
      <c r="D133" s="79"/>
      <c r="E133" s="80"/>
      <c r="F133" s="80"/>
      <c r="G133" s="80"/>
      <c r="H133" s="80"/>
      <c r="I133" s="80"/>
      <c r="J133" s="80"/>
      <c r="K133" s="80"/>
      <c r="L133" s="80"/>
      <c r="M133" s="80"/>
      <c r="N133" s="80"/>
      <c r="O133" s="80"/>
      <c r="P133" s="80"/>
      <c r="Q133" s="80"/>
      <c r="R133" s="80"/>
      <c r="S133" s="80"/>
      <c r="T133" s="80"/>
      <c r="U133" s="80"/>
      <c r="V133" s="80"/>
      <c r="W133" s="80"/>
    </row>
    <row r="134" ht="17.25" spans="1:23">
      <c r="A134" s="80"/>
      <c r="B134" s="80"/>
      <c r="C134" s="93"/>
      <c r="D134" s="79"/>
      <c r="E134" s="80"/>
      <c r="F134" s="80"/>
      <c r="G134" s="80"/>
      <c r="H134" s="80"/>
      <c r="I134" s="80"/>
      <c r="J134" s="80"/>
      <c r="K134" s="80"/>
      <c r="L134" s="80"/>
      <c r="M134" s="80"/>
      <c r="N134" s="80"/>
      <c r="O134" s="80"/>
      <c r="P134" s="80"/>
      <c r="Q134" s="80"/>
      <c r="R134" s="80"/>
      <c r="S134" s="80"/>
      <c r="T134" s="80"/>
      <c r="U134" s="80"/>
      <c r="V134" s="80"/>
      <c r="W134" s="80"/>
    </row>
    <row r="135" ht="17.25" spans="1:23">
      <c r="A135" s="80"/>
      <c r="B135" s="80"/>
      <c r="C135" s="93"/>
      <c r="D135" s="79"/>
      <c r="E135" s="80"/>
      <c r="F135" s="80"/>
      <c r="G135" s="80"/>
      <c r="H135" s="80"/>
      <c r="I135" s="80"/>
      <c r="J135" s="80"/>
      <c r="K135" s="80"/>
      <c r="L135" s="80"/>
      <c r="M135" s="80"/>
      <c r="N135" s="80"/>
      <c r="O135" s="80"/>
      <c r="P135" s="80"/>
      <c r="Q135" s="80"/>
      <c r="R135" s="80"/>
      <c r="S135" s="80"/>
      <c r="T135" s="80"/>
      <c r="U135" s="80"/>
      <c r="V135" s="80"/>
      <c r="W135" s="80"/>
    </row>
    <row r="136" ht="17.25" spans="1:23">
      <c r="A136" s="80"/>
      <c r="B136" s="80"/>
      <c r="C136" s="93"/>
      <c r="D136" s="79"/>
      <c r="E136" s="80"/>
      <c r="F136" s="80"/>
      <c r="G136" s="80"/>
      <c r="H136" s="80"/>
      <c r="I136" s="80"/>
      <c r="J136" s="80"/>
      <c r="K136" s="80"/>
      <c r="L136" s="80"/>
      <c r="M136" s="80"/>
      <c r="N136" s="80"/>
      <c r="O136" s="80"/>
      <c r="P136" s="80"/>
      <c r="Q136" s="80"/>
      <c r="R136" s="80"/>
      <c r="S136" s="80"/>
      <c r="T136" s="80"/>
      <c r="U136" s="80"/>
      <c r="V136" s="80"/>
      <c r="W136" s="80"/>
    </row>
    <row r="137" ht="17.25" spans="1:23">
      <c r="A137" s="80"/>
      <c r="B137" s="80"/>
      <c r="C137" s="93"/>
      <c r="D137" s="79"/>
      <c r="E137" s="80"/>
      <c r="F137" s="80"/>
      <c r="G137" s="80"/>
      <c r="H137" s="80"/>
      <c r="I137" s="80"/>
      <c r="J137" s="80"/>
      <c r="K137" s="80"/>
      <c r="L137" s="80"/>
      <c r="M137" s="80"/>
      <c r="N137" s="80"/>
      <c r="O137" s="80"/>
      <c r="P137" s="80"/>
      <c r="Q137" s="80"/>
      <c r="R137" s="80"/>
      <c r="S137" s="80"/>
      <c r="T137" s="80"/>
      <c r="U137" s="80"/>
      <c r="V137" s="80"/>
      <c r="W137" s="80"/>
    </row>
    <row r="138" ht="17.25" spans="1:23">
      <c r="A138" s="80"/>
      <c r="B138" s="80"/>
      <c r="C138" s="93"/>
      <c r="D138" s="79"/>
      <c r="E138" s="80"/>
      <c r="F138" s="80"/>
      <c r="G138" s="80"/>
      <c r="H138" s="80"/>
      <c r="I138" s="80"/>
      <c r="J138" s="80"/>
      <c r="K138" s="80"/>
      <c r="L138" s="80"/>
      <c r="M138" s="80"/>
      <c r="N138" s="80"/>
      <c r="O138" s="80"/>
      <c r="P138" s="80"/>
      <c r="Q138" s="80"/>
      <c r="R138" s="80"/>
      <c r="S138" s="80"/>
      <c r="T138" s="80"/>
      <c r="U138" s="80"/>
      <c r="V138" s="80"/>
      <c r="W138" s="80"/>
    </row>
    <row r="139" ht="17.25" spans="1:23">
      <c r="A139" s="80"/>
      <c r="B139" s="80"/>
      <c r="C139" s="93"/>
      <c r="D139" s="79"/>
      <c r="E139" s="80"/>
      <c r="F139" s="80"/>
      <c r="G139" s="80"/>
      <c r="H139" s="80"/>
      <c r="I139" s="80"/>
      <c r="J139" s="80"/>
      <c r="K139" s="80"/>
      <c r="L139" s="80"/>
      <c r="M139" s="80"/>
      <c r="N139" s="80"/>
      <c r="O139" s="80"/>
      <c r="P139" s="80"/>
      <c r="Q139" s="80"/>
      <c r="R139" s="80"/>
      <c r="S139" s="80"/>
      <c r="T139" s="80"/>
      <c r="U139" s="80"/>
      <c r="V139" s="80"/>
      <c r="W139" s="80"/>
    </row>
    <row r="140" ht="17.25" spans="1:23">
      <c r="A140" s="80"/>
      <c r="B140" s="80"/>
      <c r="C140" s="93"/>
      <c r="D140" s="79"/>
      <c r="E140" s="80"/>
      <c r="F140" s="80"/>
      <c r="G140" s="80"/>
      <c r="H140" s="80"/>
      <c r="I140" s="80"/>
      <c r="J140" s="80"/>
      <c r="K140" s="80"/>
      <c r="L140" s="80"/>
      <c r="M140" s="80"/>
      <c r="N140" s="80"/>
      <c r="O140" s="80"/>
      <c r="P140" s="80"/>
      <c r="Q140" s="80"/>
      <c r="R140" s="80"/>
      <c r="S140" s="80"/>
      <c r="T140" s="80"/>
      <c r="U140" s="80"/>
      <c r="V140" s="80"/>
      <c r="W140" s="80"/>
    </row>
    <row r="141" ht="17.25" spans="1:23">
      <c r="A141" s="80"/>
      <c r="B141" s="80"/>
      <c r="C141" s="93"/>
      <c r="D141" s="79"/>
      <c r="E141" s="80"/>
      <c r="F141" s="80"/>
      <c r="G141" s="80"/>
      <c r="H141" s="80"/>
      <c r="I141" s="80"/>
      <c r="J141" s="80"/>
      <c r="K141" s="80"/>
      <c r="L141" s="80"/>
      <c r="M141" s="80"/>
      <c r="N141" s="80"/>
      <c r="O141" s="80"/>
      <c r="P141" s="80"/>
      <c r="Q141" s="80"/>
      <c r="R141" s="80"/>
      <c r="S141" s="80"/>
      <c r="T141" s="80"/>
      <c r="U141" s="80"/>
      <c r="V141" s="80"/>
      <c r="W141" s="80"/>
    </row>
    <row r="142" ht="17.25" spans="1:23">
      <c r="A142" s="80"/>
      <c r="B142" s="80"/>
      <c r="C142" s="93"/>
      <c r="D142" s="79"/>
      <c r="E142" s="80"/>
      <c r="F142" s="80"/>
      <c r="G142" s="80"/>
      <c r="H142" s="80"/>
      <c r="I142" s="80"/>
      <c r="J142" s="80"/>
      <c r="K142" s="80"/>
      <c r="L142" s="80"/>
      <c r="M142" s="80"/>
      <c r="N142" s="80"/>
      <c r="O142" s="80"/>
      <c r="P142" s="80"/>
      <c r="Q142" s="80"/>
      <c r="R142" s="80"/>
      <c r="S142" s="80"/>
      <c r="T142" s="80"/>
      <c r="U142" s="80"/>
      <c r="V142" s="80"/>
      <c r="W142" s="80"/>
    </row>
    <row r="143" ht="17.25" spans="1:23">
      <c r="A143" s="80"/>
      <c r="B143" s="80"/>
      <c r="C143" s="93"/>
      <c r="D143" s="79"/>
      <c r="E143" s="80"/>
      <c r="F143" s="80"/>
      <c r="G143" s="80"/>
      <c r="H143" s="80"/>
      <c r="I143" s="80"/>
      <c r="J143" s="80"/>
      <c r="K143" s="80"/>
      <c r="L143" s="80"/>
      <c r="M143" s="80"/>
      <c r="N143" s="80"/>
      <c r="O143" s="80"/>
      <c r="P143" s="80"/>
      <c r="Q143" s="80"/>
      <c r="R143" s="80"/>
      <c r="S143" s="80"/>
      <c r="T143" s="80"/>
      <c r="U143" s="80"/>
      <c r="V143" s="80"/>
      <c r="W143" s="80"/>
    </row>
    <row r="144" ht="17.25" spans="1:23">
      <c r="A144" s="80"/>
      <c r="B144" s="80"/>
      <c r="C144" s="93"/>
      <c r="D144" s="79"/>
      <c r="E144" s="80"/>
      <c r="F144" s="80"/>
      <c r="G144" s="80"/>
      <c r="H144" s="80"/>
      <c r="I144" s="80"/>
      <c r="J144" s="80"/>
      <c r="K144" s="80"/>
      <c r="L144" s="80"/>
      <c r="M144" s="80"/>
      <c r="N144" s="80"/>
      <c r="O144" s="80"/>
      <c r="P144" s="80"/>
      <c r="Q144" s="80"/>
      <c r="R144" s="80"/>
      <c r="S144" s="80"/>
      <c r="T144" s="80"/>
      <c r="U144" s="80"/>
      <c r="V144" s="80"/>
      <c r="W144" s="80"/>
    </row>
    <row r="145" ht="17.25" spans="1:23">
      <c r="A145" s="80"/>
      <c r="B145" s="80"/>
      <c r="C145" s="93"/>
      <c r="D145" s="79"/>
      <c r="E145" s="80"/>
      <c r="F145" s="80"/>
      <c r="G145" s="80"/>
      <c r="H145" s="80"/>
      <c r="I145" s="80"/>
      <c r="J145" s="80"/>
      <c r="K145" s="80"/>
      <c r="L145" s="80"/>
      <c r="M145" s="80"/>
      <c r="N145" s="80"/>
      <c r="O145" s="80"/>
      <c r="P145" s="80"/>
      <c r="Q145" s="80"/>
      <c r="R145" s="80"/>
      <c r="S145" s="80"/>
      <c r="T145" s="80"/>
      <c r="U145" s="80"/>
      <c r="V145" s="80"/>
      <c r="W145" s="80"/>
    </row>
    <row r="146" ht="17.25" spans="1:23">
      <c r="A146" s="80"/>
      <c r="B146" s="80"/>
      <c r="C146" s="93"/>
      <c r="D146" s="79"/>
      <c r="E146" s="80"/>
      <c r="F146" s="80"/>
      <c r="G146" s="80"/>
      <c r="H146" s="80"/>
      <c r="I146" s="80"/>
      <c r="J146" s="80"/>
      <c r="K146" s="80"/>
      <c r="L146" s="80"/>
      <c r="M146" s="80"/>
      <c r="N146" s="80"/>
      <c r="O146" s="80"/>
      <c r="P146" s="80"/>
      <c r="Q146" s="80"/>
      <c r="R146" s="80"/>
      <c r="S146" s="80"/>
      <c r="T146" s="80"/>
      <c r="U146" s="80"/>
      <c r="V146" s="80"/>
      <c r="W146" s="80"/>
    </row>
    <row r="147" ht="17.25" spans="1:23">
      <c r="A147" s="80"/>
      <c r="B147" s="80"/>
      <c r="C147" s="93"/>
      <c r="D147" s="79"/>
      <c r="E147" s="80"/>
      <c r="F147" s="80"/>
      <c r="G147" s="80"/>
      <c r="H147" s="80"/>
      <c r="I147" s="80"/>
      <c r="J147" s="80"/>
      <c r="K147" s="80"/>
      <c r="L147" s="80"/>
      <c r="M147" s="80"/>
      <c r="N147" s="80"/>
      <c r="O147" s="80"/>
      <c r="P147" s="80"/>
      <c r="Q147" s="80"/>
      <c r="R147" s="80"/>
      <c r="S147" s="80"/>
      <c r="T147" s="80"/>
      <c r="U147" s="80"/>
      <c r="V147" s="80"/>
      <c r="W147" s="80"/>
    </row>
    <row r="148" ht="17.25" spans="1:23">
      <c r="A148" s="80"/>
      <c r="B148" s="80"/>
      <c r="C148" s="93"/>
      <c r="D148" s="79"/>
      <c r="E148" s="80"/>
      <c r="F148" s="80"/>
      <c r="G148" s="80"/>
      <c r="H148" s="80"/>
      <c r="I148" s="80"/>
      <c r="J148" s="80"/>
      <c r="K148" s="80"/>
      <c r="L148" s="80"/>
      <c r="M148" s="80"/>
      <c r="N148" s="80"/>
      <c r="O148" s="80"/>
      <c r="P148" s="80"/>
      <c r="Q148" s="80"/>
      <c r="R148" s="80"/>
      <c r="S148" s="80"/>
      <c r="T148" s="80"/>
      <c r="U148" s="80"/>
      <c r="V148" s="80"/>
      <c r="W148" s="80"/>
    </row>
    <row r="149" ht="17.25" spans="1:23">
      <c r="A149" s="80"/>
      <c r="B149" s="80"/>
      <c r="C149" s="93"/>
      <c r="D149" s="79"/>
      <c r="E149" s="80"/>
      <c r="F149" s="80"/>
      <c r="G149" s="80"/>
      <c r="H149" s="80"/>
      <c r="I149" s="80"/>
      <c r="J149" s="80"/>
      <c r="K149" s="80"/>
      <c r="L149" s="80"/>
      <c r="M149" s="80"/>
      <c r="N149" s="80"/>
      <c r="O149" s="80"/>
      <c r="P149" s="80"/>
      <c r="Q149" s="80"/>
      <c r="R149" s="80"/>
      <c r="S149" s="80"/>
      <c r="T149" s="80"/>
      <c r="U149" s="80"/>
      <c r="V149" s="80"/>
      <c r="W149" s="80"/>
    </row>
    <row r="150" ht="17.25" spans="1:23">
      <c r="A150" s="80"/>
      <c r="B150" s="80"/>
      <c r="C150" s="93"/>
      <c r="D150" s="79"/>
      <c r="E150" s="80"/>
      <c r="F150" s="80"/>
      <c r="G150" s="80"/>
      <c r="H150" s="80"/>
      <c r="I150" s="80"/>
      <c r="J150" s="80"/>
      <c r="K150" s="80"/>
      <c r="L150" s="80"/>
      <c r="M150" s="80"/>
      <c r="N150" s="80"/>
      <c r="O150" s="80"/>
      <c r="P150" s="80"/>
      <c r="Q150" s="80"/>
      <c r="R150" s="80"/>
      <c r="S150" s="80"/>
      <c r="T150" s="80"/>
      <c r="U150" s="80"/>
      <c r="V150" s="80"/>
      <c r="W150" s="80"/>
    </row>
    <row r="151" ht="17.25" spans="1:23">
      <c r="A151" s="80"/>
      <c r="B151" s="80"/>
      <c r="C151" s="93"/>
      <c r="D151" s="79"/>
      <c r="E151" s="80"/>
      <c r="F151" s="80"/>
      <c r="G151" s="80"/>
      <c r="H151" s="80"/>
      <c r="I151" s="80"/>
      <c r="J151" s="80"/>
      <c r="K151" s="80"/>
      <c r="L151" s="80"/>
      <c r="M151" s="80"/>
      <c r="N151" s="80"/>
      <c r="O151" s="80"/>
      <c r="P151" s="80"/>
      <c r="Q151" s="80"/>
      <c r="R151" s="80"/>
      <c r="S151" s="80"/>
      <c r="T151" s="80"/>
      <c r="U151" s="80"/>
      <c r="V151" s="80"/>
      <c r="W151" s="80"/>
    </row>
    <row r="152" ht="17.25" spans="1:23">
      <c r="A152" s="80"/>
      <c r="B152" s="80"/>
      <c r="C152" s="93"/>
      <c r="D152" s="79"/>
      <c r="E152" s="80"/>
      <c r="F152" s="80"/>
      <c r="G152" s="80"/>
      <c r="H152" s="80"/>
      <c r="I152" s="80"/>
      <c r="J152" s="80"/>
      <c r="K152" s="80"/>
      <c r="L152" s="80"/>
      <c r="M152" s="80"/>
      <c r="N152" s="80"/>
      <c r="O152" s="80"/>
      <c r="P152" s="80"/>
      <c r="Q152" s="80"/>
      <c r="R152" s="80"/>
      <c r="S152" s="80"/>
      <c r="T152" s="80"/>
      <c r="U152" s="80"/>
      <c r="V152" s="80"/>
      <c r="W152" s="80"/>
    </row>
    <row r="153" ht="17.25" spans="1:23">
      <c r="A153" s="80"/>
      <c r="B153" s="80"/>
      <c r="C153" s="93"/>
      <c r="D153" s="79"/>
      <c r="E153" s="80"/>
      <c r="F153" s="80"/>
      <c r="G153" s="80"/>
      <c r="H153" s="80"/>
      <c r="I153" s="80"/>
      <c r="J153" s="80"/>
      <c r="K153" s="80"/>
      <c r="L153" s="80"/>
      <c r="M153" s="80"/>
      <c r="N153" s="80"/>
      <c r="O153" s="80"/>
      <c r="P153" s="80"/>
      <c r="Q153" s="80"/>
      <c r="R153" s="80"/>
      <c r="S153" s="80"/>
      <c r="T153" s="80"/>
      <c r="U153" s="80"/>
      <c r="V153" s="80"/>
      <c r="W153" s="80"/>
    </row>
    <row r="154" ht="17.25" spans="1:23">
      <c r="A154" s="80"/>
      <c r="B154" s="80"/>
      <c r="C154" s="93"/>
      <c r="D154" s="79"/>
      <c r="E154" s="80"/>
      <c r="F154" s="80"/>
      <c r="G154" s="80"/>
      <c r="H154" s="80"/>
      <c r="I154" s="80"/>
      <c r="J154" s="80"/>
      <c r="K154" s="80"/>
      <c r="L154" s="80"/>
      <c r="M154" s="80"/>
      <c r="N154" s="80"/>
      <c r="O154" s="80"/>
      <c r="P154" s="80"/>
      <c r="Q154" s="80"/>
      <c r="R154" s="80"/>
      <c r="S154" s="80"/>
      <c r="T154" s="80"/>
      <c r="U154" s="80"/>
      <c r="V154" s="80"/>
      <c r="W154" s="80"/>
    </row>
    <row r="155" ht="17.25" spans="1:23">
      <c r="A155" s="80"/>
      <c r="B155" s="80"/>
      <c r="C155" s="93"/>
      <c r="D155" s="79"/>
      <c r="E155" s="80"/>
      <c r="F155" s="80"/>
      <c r="G155" s="80"/>
      <c r="H155" s="80"/>
      <c r="I155" s="80"/>
      <c r="J155" s="80"/>
      <c r="K155" s="80"/>
      <c r="L155" s="80"/>
      <c r="M155" s="80"/>
      <c r="N155" s="80"/>
      <c r="O155" s="80"/>
      <c r="P155" s="80"/>
      <c r="Q155" s="80"/>
      <c r="R155" s="80"/>
      <c r="S155" s="80"/>
      <c r="T155" s="80"/>
      <c r="U155" s="80"/>
      <c r="V155" s="80"/>
      <c r="W155" s="80"/>
    </row>
    <row r="156" ht="17.25" spans="1:23">
      <c r="A156" s="80"/>
      <c r="B156" s="80"/>
      <c r="C156" s="93"/>
      <c r="D156" s="79"/>
      <c r="E156" s="80"/>
      <c r="F156" s="80"/>
      <c r="G156" s="80"/>
      <c r="H156" s="80"/>
      <c r="I156" s="80"/>
      <c r="J156" s="80"/>
      <c r="K156" s="80"/>
      <c r="L156" s="80"/>
      <c r="M156" s="80"/>
      <c r="N156" s="80"/>
      <c r="O156" s="80"/>
      <c r="P156" s="80"/>
      <c r="Q156" s="80"/>
      <c r="R156" s="80"/>
      <c r="S156" s="80"/>
      <c r="T156" s="80"/>
      <c r="U156" s="80"/>
      <c r="V156" s="80"/>
      <c r="W156" s="80"/>
    </row>
    <row r="157" ht="17.25" spans="1:23">
      <c r="A157" s="80"/>
      <c r="B157" s="80"/>
      <c r="C157" s="93"/>
      <c r="D157" s="79"/>
      <c r="E157" s="80"/>
      <c r="F157" s="80"/>
      <c r="G157" s="80"/>
      <c r="H157" s="80"/>
      <c r="I157" s="80"/>
      <c r="J157" s="80"/>
      <c r="K157" s="80"/>
      <c r="L157" s="80"/>
      <c r="M157" s="80"/>
      <c r="N157" s="80"/>
      <c r="O157" s="80"/>
      <c r="P157" s="80"/>
      <c r="Q157" s="80"/>
      <c r="R157" s="80"/>
      <c r="S157" s="80"/>
      <c r="T157" s="80"/>
      <c r="U157" s="80"/>
      <c r="V157" s="80"/>
      <c r="W157" s="80"/>
    </row>
    <row r="158" ht="17.25" spans="1:23">
      <c r="A158" s="80"/>
      <c r="B158" s="80"/>
      <c r="C158" s="93"/>
      <c r="D158" s="79"/>
      <c r="E158" s="80"/>
      <c r="F158" s="80"/>
      <c r="G158" s="80"/>
      <c r="H158" s="80"/>
      <c r="I158" s="80"/>
      <c r="J158" s="80"/>
      <c r="K158" s="80"/>
      <c r="L158" s="80"/>
      <c r="M158" s="80"/>
      <c r="N158" s="80"/>
      <c r="O158" s="80"/>
      <c r="P158" s="80"/>
      <c r="Q158" s="80"/>
      <c r="R158" s="80"/>
      <c r="S158" s="80"/>
      <c r="T158" s="80"/>
      <c r="U158" s="80"/>
      <c r="V158" s="80"/>
      <c r="W158" s="80"/>
    </row>
    <row r="159" ht="17.25" spans="1:23">
      <c r="A159" s="80"/>
      <c r="B159" s="80"/>
      <c r="C159" s="93"/>
      <c r="D159" s="79"/>
      <c r="E159" s="80"/>
      <c r="F159" s="80"/>
      <c r="G159" s="80"/>
      <c r="H159" s="80"/>
      <c r="I159" s="80"/>
      <c r="J159" s="80"/>
      <c r="K159" s="80"/>
      <c r="L159" s="80"/>
      <c r="M159" s="80"/>
      <c r="N159" s="80"/>
      <c r="O159" s="80"/>
      <c r="P159" s="80"/>
      <c r="Q159" s="80"/>
      <c r="R159" s="80"/>
      <c r="S159" s="80"/>
      <c r="T159" s="80"/>
      <c r="U159" s="80"/>
      <c r="V159" s="80"/>
      <c r="W159" s="80"/>
    </row>
    <row r="160" ht="17.25" spans="1:23">
      <c r="A160" s="80"/>
      <c r="B160" s="80"/>
      <c r="C160" s="93"/>
      <c r="D160" s="79"/>
      <c r="E160" s="80"/>
      <c r="F160" s="80"/>
      <c r="G160" s="80"/>
      <c r="H160" s="80"/>
      <c r="I160" s="80"/>
      <c r="J160" s="80"/>
      <c r="K160" s="80"/>
      <c r="L160" s="80"/>
      <c r="M160" s="80"/>
      <c r="N160" s="80"/>
      <c r="O160" s="80"/>
      <c r="P160" s="80"/>
      <c r="Q160" s="80"/>
      <c r="R160" s="80"/>
      <c r="S160" s="80"/>
      <c r="T160" s="80"/>
      <c r="U160" s="80"/>
      <c r="V160" s="80"/>
      <c r="W160" s="80"/>
    </row>
    <row r="161" ht="17.25" spans="1:23">
      <c r="A161" s="80"/>
      <c r="B161" s="80"/>
      <c r="C161" s="93"/>
      <c r="D161" s="79"/>
      <c r="E161" s="80"/>
      <c r="F161" s="80"/>
      <c r="G161" s="80"/>
      <c r="H161" s="80"/>
      <c r="I161" s="80"/>
      <c r="J161" s="80"/>
      <c r="K161" s="80"/>
      <c r="L161" s="80"/>
      <c r="M161" s="80"/>
      <c r="N161" s="80"/>
      <c r="O161" s="80"/>
      <c r="P161" s="80"/>
      <c r="Q161" s="80"/>
      <c r="R161" s="80"/>
      <c r="S161" s="80"/>
      <c r="T161" s="80"/>
      <c r="U161" s="80"/>
      <c r="V161" s="80"/>
      <c r="W161" s="80"/>
    </row>
    <row r="162" ht="17.25" spans="1:23">
      <c r="A162" s="80"/>
      <c r="B162" s="80"/>
      <c r="C162" s="93"/>
      <c r="D162" s="79"/>
      <c r="E162" s="80"/>
      <c r="F162" s="80"/>
      <c r="G162" s="80"/>
      <c r="H162" s="80"/>
      <c r="I162" s="80"/>
      <c r="J162" s="80"/>
      <c r="K162" s="80"/>
      <c r="L162" s="80"/>
      <c r="M162" s="80"/>
      <c r="N162" s="80"/>
      <c r="O162" s="80"/>
      <c r="P162" s="80"/>
      <c r="Q162" s="80"/>
      <c r="R162" s="80"/>
      <c r="S162" s="80"/>
      <c r="T162" s="80"/>
      <c r="U162" s="80"/>
      <c r="V162" s="80"/>
      <c r="W162" s="80"/>
    </row>
    <row r="163" ht="17.25" spans="1:23">
      <c r="A163" s="80"/>
      <c r="B163" s="80"/>
      <c r="C163" s="93"/>
      <c r="D163" s="79"/>
      <c r="E163" s="80"/>
      <c r="F163" s="80"/>
      <c r="G163" s="80"/>
      <c r="H163" s="80"/>
      <c r="I163" s="80"/>
      <c r="J163" s="80"/>
      <c r="K163" s="80"/>
      <c r="L163" s="80"/>
      <c r="M163" s="80"/>
      <c r="N163" s="80"/>
      <c r="O163" s="80"/>
      <c r="P163" s="80"/>
      <c r="Q163" s="80"/>
      <c r="R163" s="80"/>
      <c r="S163" s="80"/>
      <c r="T163" s="80"/>
      <c r="U163" s="80"/>
      <c r="V163" s="80"/>
      <c r="W163" s="80"/>
    </row>
    <row r="164" ht="17.25" spans="1:23">
      <c r="A164" s="80"/>
      <c r="B164" s="80"/>
      <c r="C164" s="93"/>
      <c r="D164" s="79"/>
      <c r="E164" s="80"/>
      <c r="F164" s="80"/>
      <c r="G164" s="80"/>
      <c r="H164" s="80"/>
      <c r="I164" s="80"/>
      <c r="J164" s="80"/>
      <c r="K164" s="80"/>
      <c r="L164" s="80"/>
      <c r="M164" s="80"/>
      <c r="N164" s="80"/>
      <c r="O164" s="80"/>
      <c r="P164" s="80"/>
      <c r="Q164" s="80"/>
      <c r="R164" s="80"/>
      <c r="S164" s="80"/>
      <c r="T164" s="80"/>
      <c r="U164" s="80"/>
      <c r="V164" s="80"/>
      <c r="W164" s="80"/>
    </row>
    <row r="165" ht="17.25" spans="1:23">
      <c r="A165" s="80"/>
      <c r="B165" s="80"/>
      <c r="C165" s="93"/>
      <c r="D165" s="79"/>
      <c r="E165" s="80"/>
      <c r="F165" s="80"/>
      <c r="G165" s="80"/>
      <c r="H165" s="80"/>
      <c r="I165" s="80"/>
      <c r="J165" s="80"/>
      <c r="K165" s="80"/>
      <c r="L165" s="80"/>
      <c r="M165" s="80"/>
      <c r="N165" s="80"/>
      <c r="O165" s="80"/>
      <c r="P165" s="80"/>
      <c r="Q165" s="80"/>
      <c r="R165" s="80"/>
      <c r="S165" s="80"/>
      <c r="T165" s="80"/>
      <c r="U165" s="80"/>
      <c r="V165" s="80"/>
      <c r="W165" s="80"/>
    </row>
    <row r="166" ht="17.25" spans="1:23">
      <c r="A166" s="80"/>
      <c r="B166" s="80"/>
      <c r="C166" s="93"/>
      <c r="D166" s="79"/>
      <c r="E166" s="80"/>
      <c r="F166" s="80"/>
      <c r="G166" s="80"/>
      <c r="H166" s="80"/>
      <c r="I166" s="80"/>
      <c r="J166" s="80"/>
      <c r="K166" s="80"/>
      <c r="L166" s="80"/>
      <c r="M166" s="80"/>
      <c r="N166" s="80"/>
      <c r="O166" s="80"/>
      <c r="P166" s="80"/>
      <c r="Q166" s="80"/>
      <c r="R166" s="80"/>
      <c r="S166" s="80"/>
      <c r="T166" s="80"/>
      <c r="U166" s="80"/>
      <c r="V166" s="80"/>
      <c r="W166" s="80"/>
    </row>
    <row r="167" ht="17.25" spans="1:23">
      <c r="A167" s="80"/>
      <c r="B167" s="80"/>
      <c r="C167" s="93"/>
      <c r="D167" s="79"/>
      <c r="E167" s="80"/>
      <c r="F167" s="80"/>
      <c r="G167" s="80"/>
      <c r="H167" s="80"/>
      <c r="I167" s="80"/>
      <c r="J167" s="80"/>
      <c r="K167" s="80"/>
      <c r="L167" s="80"/>
      <c r="M167" s="80"/>
      <c r="N167" s="80"/>
      <c r="O167" s="80"/>
      <c r="P167" s="80"/>
      <c r="Q167" s="80"/>
      <c r="R167" s="80"/>
      <c r="S167" s="80"/>
      <c r="T167" s="80"/>
      <c r="U167" s="80"/>
      <c r="V167" s="80"/>
      <c r="W167" s="80"/>
    </row>
    <row r="168" ht="17.25" spans="1:23">
      <c r="A168" s="80"/>
      <c r="B168" s="80"/>
      <c r="C168" s="93"/>
      <c r="D168" s="79"/>
      <c r="E168" s="80"/>
      <c r="F168" s="80"/>
      <c r="G168" s="80"/>
      <c r="H168" s="80"/>
      <c r="I168" s="80"/>
      <c r="J168" s="80"/>
      <c r="K168" s="80"/>
      <c r="L168" s="80"/>
      <c r="M168" s="80"/>
      <c r="N168" s="80"/>
      <c r="O168" s="80"/>
      <c r="P168" s="80"/>
      <c r="Q168" s="80"/>
      <c r="R168" s="80"/>
      <c r="S168" s="80"/>
      <c r="T168" s="80"/>
      <c r="U168" s="80"/>
      <c r="V168" s="80"/>
      <c r="W168" s="80"/>
    </row>
    <row r="169" ht="17.25" spans="1:23">
      <c r="A169" s="80"/>
      <c r="B169" s="80"/>
      <c r="C169" s="93"/>
      <c r="D169" s="79"/>
      <c r="E169" s="80"/>
      <c r="F169" s="80"/>
      <c r="G169" s="80"/>
      <c r="H169" s="80"/>
      <c r="I169" s="80"/>
      <c r="J169" s="80"/>
      <c r="K169" s="80"/>
      <c r="L169" s="80"/>
      <c r="M169" s="80"/>
      <c r="N169" s="80"/>
      <c r="O169" s="80"/>
      <c r="P169" s="80"/>
      <c r="Q169" s="80"/>
      <c r="R169" s="80"/>
      <c r="S169" s="80"/>
      <c r="T169" s="80"/>
      <c r="U169" s="80"/>
      <c r="V169" s="80"/>
      <c r="W169" s="80"/>
    </row>
    <row r="170" ht="17.25" spans="1:23">
      <c r="A170" s="80"/>
      <c r="B170" s="80"/>
      <c r="C170" s="93"/>
      <c r="D170" s="79"/>
      <c r="E170" s="80"/>
      <c r="F170" s="80"/>
      <c r="G170" s="80"/>
      <c r="H170" s="80"/>
      <c r="I170" s="80"/>
      <c r="J170" s="80"/>
      <c r="K170" s="80"/>
      <c r="L170" s="80"/>
      <c r="M170" s="80"/>
      <c r="N170" s="80"/>
      <c r="O170" s="80"/>
      <c r="P170" s="80"/>
      <c r="Q170" s="80"/>
      <c r="R170" s="80"/>
      <c r="S170" s="80"/>
      <c r="T170" s="80"/>
      <c r="U170" s="80"/>
      <c r="V170" s="80"/>
      <c r="W170" s="80"/>
    </row>
    <row r="171" ht="17.25" spans="1:23">
      <c r="A171" s="80"/>
      <c r="B171" s="80"/>
      <c r="C171" s="93"/>
      <c r="D171" s="79"/>
      <c r="E171" s="80"/>
      <c r="F171" s="80"/>
      <c r="G171" s="80"/>
      <c r="H171" s="80"/>
      <c r="I171" s="80"/>
      <c r="J171" s="80"/>
      <c r="K171" s="80"/>
      <c r="L171" s="80"/>
      <c r="M171" s="80"/>
      <c r="N171" s="80"/>
      <c r="O171" s="80"/>
      <c r="P171" s="80"/>
      <c r="Q171" s="80"/>
      <c r="R171" s="80"/>
      <c r="S171" s="80"/>
      <c r="T171" s="80"/>
      <c r="U171" s="80"/>
      <c r="V171" s="80"/>
      <c r="W171" s="80"/>
    </row>
    <row r="172" ht="17.25" spans="1:23">
      <c r="A172" s="80"/>
      <c r="B172" s="80"/>
      <c r="C172" s="93"/>
      <c r="D172" s="79"/>
      <c r="E172" s="80"/>
      <c r="F172" s="80"/>
      <c r="G172" s="80"/>
      <c r="H172" s="80"/>
      <c r="I172" s="80"/>
      <c r="J172" s="80"/>
      <c r="K172" s="80"/>
      <c r="L172" s="80"/>
      <c r="M172" s="80"/>
      <c r="N172" s="80"/>
      <c r="O172" s="80"/>
      <c r="P172" s="80"/>
      <c r="Q172" s="80"/>
      <c r="R172" s="80"/>
      <c r="S172" s="80"/>
      <c r="T172" s="80"/>
      <c r="U172" s="80"/>
      <c r="V172" s="80"/>
      <c r="W172" s="80"/>
    </row>
    <row r="173" ht="17.25" spans="1:23">
      <c r="A173" s="80"/>
      <c r="B173" s="80"/>
      <c r="C173" s="93"/>
      <c r="D173" s="79"/>
      <c r="E173" s="80"/>
      <c r="F173" s="80"/>
      <c r="G173" s="80"/>
      <c r="H173" s="80"/>
      <c r="I173" s="80"/>
      <c r="J173" s="80"/>
      <c r="K173" s="80"/>
      <c r="L173" s="80"/>
      <c r="M173" s="80"/>
      <c r="N173" s="80"/>
      <c r="O173" s="80"/>
      <c r="P173" s="80"/>
      <c r="Q173" s="80"/>
      <c r="R173" s="80"/>
      <c r="S173" s="80"/>
      <c r="T173" s="80"/>
      <c r="U173" s="80"/>
      <c r="V173" s="80"/>
      <c r="W173" s="80"/>
    </row>
    <row r="174" ht="17.25" spans="1:23">
      <c r="A174" s="80"/>
      <c r="B174" s="80"/>
      <c r="C174" s="93"/>
      <c r="D174" s="79"/>
      <c r="E174" s="80"/>
      <c r="F174" s="80"/>
      <c r="G174" s="80"/>
      <c r="H174" s="80"/>
      <c r="I174" s="80"/>
      <c r="J174" s="80"/>
      <c r="K174" s="80"/>
      <c r="L174" s="80"/>
      <c r="M174" s="80"/>
      <c r="N174" s="80"/>
      <c r="O174" s="80"/>
      <c r="P174" s="80"/>
      <c r="Q174" s="80"/>
      <c r="R174" s="80"/>
      <c r="S174" s="80"/>
      <c r="T174" s="80"/>
      <c r="U174" s="80"/>
      <c r="V174" s="80"/>
      <c r="W174" s="80"/>
    </row>
    <row r="175" ht="17.25" spans="1:23">
      <c r="A175" s="80"/>
      <c r="B175" s="80"/>
      <c r="C175" s="93"/>
      <c r="D175" s="79"/>
      <c r="E175" s="80"/>
      <c r="F175" s="80"/>
      <c r="G175" s="80"/>
      <c r="H175" s="80"/>
      <c r="I175" s="80"/>
      <c r="J175" s="80"/>
      <c r="K175" s="80"/>
      <c r="L175" s="80"/>
      <c r="M175" s="80"/>
      <c r="N175" s="80"/>
      <c r="O175" s="80"/>
      <c r="P175" s="80"/>
      <c r="Q175" s="80"/>
      <c r="R175" s="80"/>
      <c r="S175" s="80"/>
      <c r="T175" s="80"/>
      <c r="U175" s="80"/>
      <c r="V175" s="80"/>
      <c r="W175" s="80"/>
    </row>
    <row r="176" ht="17.25" spans="1:23">
      <c r="A176" s="80"/>
      <c r="B176" s="80"/>
      <c r="C176" s="93"/>
      <c r="D176" s="79"/>
      <c r="E176" s="80"/>
      <c r="F176" s="80"/>
      <c r="G176" s="80"/>
      <c r="H176" s="80"/>
      <c r="I176" s="80"/>
      <c r="J176" s="80"/>
      <c r="K176" s="80"/>
      <c r="L176" s="80"/>
      <c r="M176" s="80"/>
      <c r="N176" s="80"/>
      <c r="O176" s="80"/>
      <c r="P176" s="80"/>
      <c r="Q176" s="80"/>
      <c r="R176" s="80"/>
      <c r="S176" s="80"/>
      <c r="T176" s="80"/>
      <c r="U176" s="80"/>
      <c r="V176" s="80"/>
      <c r="W176" s="80"/>
    </row>
    <row r="177" ht="17.25" spans="1:23">
      <c r="A177" s="80"/>
      <c r="B177" s="80"/>
      <c r="C177" s="93"/>
      <c r="D177" s="79"/>
      <c r="E177" s="80"/>
      <c r="F177" s="80"/>
      <c r="G177" s="80"/>
      <c r="H177" s="80"/>
      <c r="I177" s="80"/>
      <c r="J177" s="80"/>
      <c r="K177" s="80"/>
      <c r="L177" s="80"/>
      <c r="M177" s="80"/>
      <c r="N177" s="80"/>
      <c r="O177" s="80"/>
      <c r="P177" s="80"/>
      <c r="Q177" s="80"/>
      <c r="R177" s="80"/>
      <c r="S177" s="80"/>
      <c r="T177" s="80"/>
      <c r="U177" s="80"/>
      <c r="V177" s="80"/>
      <c r="W177" s="80"/>
    </row>
    <row r="178" ht="17.25" spans="1:23">
      <c r="A178" s="80"/>
      <c r="B178" s="80"/>
      <c r="C178" s="93"/>
      <c r="D178" s="79"/>
      <c r="E178" s="80"/>
      <c r="F178" s="80"/>
      <c r="G178" s="80"/>
      <c r="H178" s="80"/>
      <c r="I178" s="80"/>
      <c r="J178" s="80"/>
      <c r="K178" s="80"/>
      <c r="L178" s="80"/>
      <c r="M178" s="80"/>
      <c r="N178" s="80"/>
      <c r="O178" s="80"/>
      <c r="P178" s="80"/>
      <c r="Q178" s="80"/>
      <c r="R178" s="80"/>
      <c r="S178" s="80"/>
      <c r="T178" s="80"/>
      <c r="U178" s="80"/>
      <c r="V178" s="80"/>
      <c r="W178" s="80"/>
    </row>
    <row r="179" ht="17.25" spans="1:23">
      <c r="A179" s="80"/>
      <c r="B179" s="80"/>
      <c r="C179" s="93"/>
      <c r="D179" s="79"/>
      <c r="E179" s="80"/>
      <c r="F179" s="80"/>
      <c r="G179" s="80"/>
      <c r="H179" s="80"/>
      <c r="I179" s="80"/>
      <c r="J179" s="80"/>
      <c r="K179" s="80"/>
      <c r="L179" s="80"/>
      <c r="M179" s="80"/>
      <c r="N179" s="80"/>
      <c r="O179" s="80"/>
      <c r="P179" s="80"/>
      <c r="Q179" s="80"/>
      <c r="R179" s="80"/>
      <c r="S179" s="80"/>
      <c r="T179" s="80"/>
      <c r="U179" s="80"/>
      <c r="V179" s="80"/>
      <c r="W179" s="80"/>
    </row>
    <row r="180" ht="17.25" spans="1:23">
      <c r="A180" s="80"/>
      <c r="B180" s="80"/>
      <c r="C180" s="93"/>
      <c r="D180" s="79"/>
      <c r="E180" s="80"/>
      <c r="F180" s="80"/>
      <c r="G180" s="80"/>
      <c r="H180" s="80"/>
      <c r="I180" s="80"/>
      <c r="J180" s="80"/>
      <c r="K180" s="80"/>
      <c r="L180" s="80"/>
      <c r="M180" s="80"/>
      <c r="N180" s="80"/>
      <c r="O180" s="80"/>
      <c r="P180" s="80"/>
      <c r="Q180" s="80"/>
      <c r="R180" s="80"/>
      <c r="S180" s="80"/>
      <c r="T180" s="80"/>
      <c r="U180" s="80"/>
      <c r="V180" s="80"/>
      <c r="W180" s="80"/>
    </row>
    <row r="181" ht="17.25" spans="1:23">
      <c r="A181" s="80"/>
      <c r="B181" s="80"/>
      <c r="C181" s="93"/>
      <c r="D181" s="79"/>
      <c r="E181" s="80"/>
      <c r="F181" s="80"/>
      <c r="G181" s="80"/>
      <c r="H181" s="80"/>
      <c r="I181" s="80"/>
      <c r="J181" s="80"/>
      <c r="K181" s="80"/>
      <c r="L181" s="80"/>
      <c r="M181" s="80"/>
      <c r="N181" s="80"/>
      <c r="O181" s="80"/>
      <c r="P181" s="80"/>
      <c r="Q181" s="80"/>
      <c r="R181" s="80"/>
      <c r="S181" s="80"/>
      <c r="T181" s="80"/>
      <c r="U181" s="80"/>
      <c r="V181" s="80"/>
      <c r="W181" s="80"/>
    </row>
    <row r="182" ht="17.25" spans="1:23">
      <c r="A182" s="80"/>
      <c r="B182" s="80"/>
      <c r="C182" s="93"/>
      <c r="D182" s="79"/>
      <c r="E182" s="80"/>
      <c r="F182" s="80"/>
      <c r="G182" s="80"/>
      <c r="H182" s="80"/>
      <c r="I182" s="80"/>
      <c r="J182" s="80"/>
      <c r="K182" s="80"/>
      <c r="L182" s="80"/>
      <c r="M182" s="80"/>
      <c r="N182" s="80"/>
      <c r="O182" s="80"/>
      <c r="P182" s="80"/>
      <c r="Q182" s="80"/>
      <c r="R182" s="80"/>
      <c r="S182" s="80"/>
      <c r="T182" s="80"/>
      <c r="U182" s="80"/>
      <c r="V182" s="80"/>
      <c r="W182" s="80"/>
    </row>
    <row r="183" ht="17.25" spans="1:23">
      <c r="A183" s="80"/>
      <c r="B183" s="80"/>
      <c r="C183" s="93"/>
      <c r="D183" s="79"/>
      <c r="E183" s="80"/>
      <c r="F183" s="80"/>
      <c r="G183" s="80"/>
      <c r="H183" s="80"/>
      <c r="I183" s="80"/>
      <c r="J183" s="80"/>
      <c r="K183" s="80"/>
      <c r="L183" s="80"/>
      <c r="M183" s="80"/>
      <c r="N183" s="80"/>
      <c r="O183" s="80"/>
      <c r="P183" s="80"/>
      <c r="Q183" s="80"/>
      <c r="R183" s="80"/>
      <c r="S183" s="80"/>
      <c r="T183" s="80"/>
      <c r="U183" s="80"/>
      <c r="V183" s="80"/>
      <c r="W183" s="80"/>
    </row>
    <row r="184" ht="17.25" spans="1:23">
      <c r="A184" s="80"/>
      <c r="B184" s="80"/>
      <c r="C184" s="93"/>
      <c r="D184" s="79"/>
      <c r="E184" s="80"/>
      <c r="F184" s="80"/>
      <c r="G184" s="80"/>
      <c r="H184" s="80"/>
      <c r="I184" s="80"/>
      <c r="J184" s="80"/>
      <c r="K184" s="80"/>
      <c r="L184" s="80"/>
      <c r="M184" s="80"/>
      <c r="N184" s="80"/>
      <c r="O184" s="80"/>
      <c r="P184" s="80"/>
      <c r="Q184" s="80"/>
      <c r="R184" s="80"/>
      <c r="S184" s="80"/>
      <c r="T184" s="80"/>
      <c r="U184" s="80"/>
      <c r="V184" s="80"/>
      <c r="W184" s="80"/>
    </row>
    <row r="185" ht="17.25" spans="1:23">
      <c r="A185" s="80"/>
      <c r="B185" s="80"/>
      <c r="C185" s="93"/>
      <c r="D185" s="79"/>
      <c r="E185" s="80"/>
      <c r="F185" s="80"/>
      <c r="G185" s="80"/>
      <c r="H185" s="80"/>
      <c r="I185" s="80"/>
      <c r="J185" s="80"/>
      <c r="K185" s="80"/>
      <c r="L185" s="80"/>
      <c r="M185" s="80"/>
      <c r="N185" s="80"/>
      <c r="O185" s="80"/>
      <c r="P185" s="80"/>
      <c r="Q185" s="80"/>
      <c r="R185" s="80"/>
      <c r="S185" s="80"/>
      <c r="T185" s="80"/>
      <c r="U185" s="80"/>
      <c r="V185" s="80"/>
      <c r="W185" s="80"/>
    </row>
    <row r="186" ht="17.25" spans="1:23">
      <c r="A186" s="80"/>
      <c r="B186" s="80"/>
      <c r="C186" s="93"/>
      <c r="D186" s="79"/>
      <c r="E186" s="80"/>
      <c r="F186" s="80"/>
      <c r="G186" s="80"/>
      <c r="H186" s="80"/>
      <c r="I186" s="80"/>
      <c r="J186" s="80"/>
      <c r="K186" s="80"/>
      <c r="L186" s="80"/>
      <c r="M186" s="80"/>
      <c r="N186" s="80"/>
      <c r="O186" s="80"/>
      <c r="P186" s="80"/>
      <c r="Q186" s="80"/>
      <c r="R186" s="80"/>
      <c r="S186" s="80"/>
      <c r="T186" s="80"/>
      <c r="U186" s="80"/>
      <c r="V186" s="80"/>
      <c r="W186" s="80"/>
    </row>
    <row r="187" ht="17.25" spans="1:23">
      <c r="A187" s="80"/>
      <c r="B187" s="80"/>
      <c r="C187" s="93"/>
      <c r="D187" s="79"/>
      <c r="E187" s="80"/>
      <c r="F187" s="80"/>
      <c r="G187" s="80"/>
      <c r="H187" s="80"/>
      <c r="I187" s="80"/>
      <c r="J187" s="80"/>
      <c r="K187" s="80"/>
      <c r="L187" s="80"/>
      <c r="M187" s="80"/>
      <c r="N187" s="80"/>
      <c r="O187" s="80"/>
      <c r="P187" s="80"/>
      <c r="Q187" s="80"/>
      <c r="R187" s="80"/>
      <c r="S187" s="80"/>
      <c r="T187" s="80"/>
      <c r="U187" s="80"/>
      <c r="V187" s="80"/>
      <c r="W187" s="80"/>
    </row>
    <row r="188" ht="17.25" spans="1:23">
      <c r="A188" s="80"/>
      <c r="B188" s="80"/>
      <c r="C188" s="93"/>
      <c r="D188" s="79"/>
      <c r="E188" s="80"/>
      <c r="F188" s="80"/>
      <c r="G188" s="80"/>
      <c r="H188" s="80"/>
      <c r="I188" s="80"/>
      <c r="J188" s="80"/>
      <c r="K188" s="80"/>
      <c r="L188" s="80"/>
      <c r="M188" s="80"/>
      <c r="N188" s="80"/>
      <c r="O188" s="80"/>
      <c r="P188" s="80"/>
      <c r="Q188" s="80"/>
      <c r="R188" s="80"/>
      <c r="S188" s="80"/>
      <c r="T188" s="80"/>
      <c r="U188" s="80"/>
      <c r="V188" s="80"/>
      <c r="W188" s="80"/>
    </row>
    <row r="189" ht="17.25" spans="1:23">
      <c r="A189" s="80"/>
      <c r="B189" s="80"/>
      <c r="C189" s="93"/>
      <c r="D189" s="79"/>
      <c r="E189" s="80"/>
      <c r="F189" s="80"/>
      <c r="G189" s="80"/>
      <c r="H189" s="80"/>
      <c r="I189" s="80"/>
      <c r="J189" s="80"/>
      <c r="K189" s="80"/>
      <c r="L189" s="80"/>
      <c r="M189" s="80"/>
      <c r="N189" s="80"/>
      <c r="O189" s="80"/>
      <c r="P189" s="80"/>
      <c r="Q189" s="80"/>
      <c r="R189" s="80"/>
      <c r="S189" s="80"/>
      <c r="T189" s="80"/>
      <c r="U189" s="80"/>
      <c r="V189" s="80"/>
      <c r="W189" s="80"/>
    </row>
    <row r="190" ht="17.25" spans="1:23">
      <c r="A190" s="80"/>
      <c r="B190" s="80"/>
      <c r="C190" s="93"/>
      <c r="D190" s="79"/>
      <c r="E190" s="80"/>
      <c r="F190" s="80"/>
      <c r="G190" s="80"/>
      <c r="H190" s="80"/>
      <c r="I190" s="80"/>
      <c r="J190" s="80"/>
      <c r="K190" s="80"/>
      <c r="L190" s="80"/>
      <c r="M190" s="80"/>
      <c r="N190" s="80"/>
      <c r="O190" s="80"/>
      <c r="P190" s="80"/>
      <c r="Q190" s="80"/>
      <c r="R190" s="80"/>
      <c r="S190" s="80"/>
      <c r="T190" s="80"/>
      <c r="U190" s="80"/>
      <c r="V190" s="80"/>
      <c r="W190" s="80"/>
    </row>
    <row r="191" ht="17.25" spans="1:23">
      <c r="A191" s="80"/>
      <c r="B191" s="80"/>
      <c r="C191" s="93"/>
      <c r="D191" s="79"/>
      <c r="E191" s="80"/>
      <c r="F191" s="80"/>
      <c r="G191" s="80"/>
      <c r="H191" s="80"/>
      <c r="I191" s="80"/>
      <c r="J191" s="80"/>
      <c r="K191" s="80"/>
      <c r="L191" s="80"/>
      <c r="M191" s="80"/>
      <c r="N191" s="80"/>
      <c r="O191" s="80"/>
      <c r="P191" s="80"/>
      <c r="Q191" s="80"/>
      <c r="R191" s="80"/>
      <c r="S191" s="80"/>
      <c r="T191" s="80"/>
      <c r="U191" s="80"/>
      <c r="V191" s="80"/>
      <c r="W191" s="80"/>
    </row>
    <row r="192" ht="17.25" spans="1:23">
      <c r="A192" s="80"/>
      <c r="B192" s="80"/>
      <c r="C192" s="93"/>
      <c r="D192" s="79"/>
      <c r="E192" s="80"/>
      <c r="F192" s="80"/>
      <c r="G192" s="80"/>
      <c r="H192" s="80"/>
      <c r="I192" s="80"/>
      <c r="J192" s="80"/>
      <c r="K192" s="80"/>
      <c r="L192" s="80"/>
      <c r="M192" s="80"/>
      <c r="N192" s="80"/>
      <c r="O192" s="80"/>
      <c r="P192" s="80"/>
      <c r="Q192" s="80"/>
      <c r="R192" s="80"/>
      <c r="S192" s="80"/>
      <c r="T192" s="80"/>
      <c r="U192" s="80"/>
      <c r="V192" s="80"/>
      <c r="W192" s="80"/>
    </row>
    <row r="193" ht="17.25" spans="1:23">
      <c r="A193" s="80"/>
      <c r="B193" s="80"/>
      <c r="C193" s="93"/>
      <c r="D193" s="79"/>
      <c r="E193" s="80"/>
      <c r="F193" s="80"/>
      <c r="G193" s="80"/>
      <c r="H193" s="80"/>
      <c r="I193" s="80"/>
      <c r="J193" s="80"/>
      <c r="K193" s="80"/>
      <c r="L193" s="80"/>
      <c r="M193" s="80"/>
      <c r="N193" s="80"/>
      <c r="O193" s="80"/>
      <c r="P193" s="80"/>
      <c r="Q193" s="80"/>
      <c r="R193" s="80"/>
      <c r="S193" s="80"/>
      <c r="T193" s="80"/>
      <c r="U193" s="80"/>
      <c r="V193" s="80"/>
      <c r="W193" s="80"/>
    </row>
    <row r="194" ht="17.25" spans="1:23">
      <c r="A194" s="80"/>
      <c r="B194" s="80"/>
      <c r="C194" s="93"/>
      <c r="D194" s="79"/>
      <c r="E194" s="80"/>
      <c r="F194" s="80"/>
      <c r="G194" s="80"/>
      <c r="H194" s="80"/>
      <c r="I194" s="80"/>
      <c r="J194" s="80"/>
      <c r="K194" s="80"/>
      <c r="L194" s="80"/>
      <c r="M194" s="80"/>
      <c r="N194" s="80"/>
      <c r="O194" s="80"/>
      <c r="P194" s="80"/>
      <c r="Q194" s="80"/>
      <c r="R194" s="80"/>
      <c r="S194" s="80"/>
      <c r="T194" s="80"/>
      <c r="U194" s="80"/>
      <c r="V194" s="80"/>
      <c r="W194" s="80"/>
    </row>
    <row r="195" ht="17.25" spans="1:23">
      <c r="A195" s="80"/>
      <c r="B195" s="80"/>
      <c r="C195" s="93"/>
      <c r="D195" s="79"/>
      <c r="E195" s="80"/>
      <c r="F195" s="80"/>
      <c r="G195" s="80"/>
      <c r="H195" s="80"/>
      <c r="I195" s="80"/>
      <c r="J195" s="80"/>
      <c r="K195" s="80"/>
      <c r="L195" s="80"/>
      <c r="M195" s="80"/>
      <c r="N195" s="80"/>
      <c r="O195" s="80"/>
      <c r="P195" s="80"/>
      <c r="Q195" s="80"/>
      <c r="R195" s="80"/>
      <c r="S195" s="80"/>
      <c r="T195" s="80"/>
      <c r="U195" s="80"/>
      <c r="V195" s="80"/>
      <c r="W195" s="80"/>
    </row>
    <row r="196" ht="17.25" spans="1:23">
      <c r="A196" s="80"/>
      <c r="B196" s="80"/>
      <c r="C196" s="93"/>
      <c r="D196" s="79"/>
      <c r="E196" s="80"/>
      <c r="F196" s="80"/>
      <c r="G196" s="80"/>
      <c r="H196" s="80"/>
      <c r="I196" s="80"/>
      <c r="J196" s="80"/>
      <c r="K196" s="80"/>
      <c r="L196" s="80"/>
      <c r="M196" s="80"/>
      <c r="N196" s="80"/>
      <c r="O196" s="80"/>
      <c r="P196" s="80"/>
      <c r="Q196" s="80"/>
      <c r="R196" s="80"/>
      <c r="S196" s="80"/>
      <c r="T196" s="80"/>
      <c r="U196" s="80"/>
      <c r="V196" s="80"/>
      <c r="W196" s="80"/>
    </row>
    <row r="197" ht="17.25" spans="1:23">
      <c r="A197" s="80"/>
      <c r="B197" s="80"/>
      <c r="C197" s="93"/>
      <c r="D197" s="79"/>
      <c r="E197" s="80"/>
      <c r="F197" s="80"/>
      <c r="G197" s="80"/>
      <c r="H197" s="80"/>
      <c r="I197" s="80"/>
      <c r="J197" s="80"/>
      <c r="K197" s="80"/>
      <c r="L197" s="80"/>
      <c r="M197" s="80"/>
      <c r="N197" s="80"/>
      <c r="O197" s="80"/>
      <c r="P197" s="80"/>
      <c r="Q197" s="80"/>
      <c r="R197" s="80"/>
      <c r="S197" s="80"/>
      <c r="T197" s="80"/>
      <c r="U197" s="80"/>
      <c r="V197" s="80"/>
      <c r="W197" s="80"/>
    </row>
    <row r="198" ht="17.25" spans="1:23">
      <c r="A198" s="80"/>
      <c r="B198" s="80"/>
      <c r="C198" s="93"/>
      <c r="D198" s="79"/>
      <c r="E198" s="80"/>
      <c r="F198" s="80"/>
      <c r="G198" s="80"/>
      <c r="H198" s="80"/>
      <c r="I198" s="80"/>
      <c r="J198" s="80"/>
      <c r="K198" s="80"/>
      <c r="L198" s="80"/>
      <c r="M198" s="80"/>
      <c r="N198" s="80"/>
      <c r="O198" s="80"/>
      <c r="P198" s="80"/>
      <c r="Q198" s="80"/>
      <c r="R198" s="80"/>
      <c r="S198" s="80"/>
      <c r="T198" s="80"/>
      <c r="U198" s="80"/>
      <c r="V198" s="80"/>
      <c r="W198" s="80"/>
    </row>
    <row r="199" ht="17.25" spans="1:23">
      <c r="A199" s="80"/>
      <c r="B199" s="80"/>
      <c r="C199" s="93"/>
      <c r="D199" s="79"/>
      <c r="E199" s="80"/>
      <c r="F199" s="80"/>
      <c r="G199" s="80"/>
      <c r="H199" s="80"/>
      <c r="I199" s="80"/>
      <c r="J199" s="80"/>
      <c r="K199" s="80"/>
      <c r="L199" s="80"/>
      <c r="M199" s="80"/>
      <c r="N199" s="80"/>
      <c r="O199" s="80"/>
      <c r="P199" s="80"/>
      <c r="Q199" s="80"/>
      <c r="R199" s="80"/>
      <c r="S199" s="80"/>
      <c r="T199" s="80"/>
      <c r="U199" s="80"/>
      <c r="V199" s="80"/>
      <c r="W199" s="80"/>
    </row>
    <row r="200" ht="17.25" spans="1:23">
      <c r="A200" s="80"/>
      <c r="B200" s="80"/>
      <c r="C200" s="93"/>
      <c r="D200" s="79"/>
      <c r="E200" s="80"/>
      <c r="F200" s="80"/>
      <c r="G200" s="80"/>
      <c r="H200" s="80"/>
      <c r="I200" s="80"/>
      <c r="J200" s="80"/>
      <c r="K200" s="80"/>
      <c r="L200" s="80"/>
      <c r="M200" s="80"/>
      <c r="N200" s="80"/>
      <c r="O200" s="80"/>
      <c r="P200" s="80"/>
      <c r="Q200" s="80"/>
      <c r="R200" s="80"/>
      <c r="S200" s="80"/>
      <c r="T200" s="80"/>
      <c r="U200" s="80"/>
      <c r="V200" s="80"/>
      <c r="W200" s="80"/>
    </row>
  </sheetData>
  <mergeCells count="4">
    <mergeCell ref="A1:C1"/>
    <mergeCell ref="A3:A8"/>
    <mergeCell ref="A9:A21"/>
    <mergeCell ref="A22:A23"/>
  </mergeCells>
  <printOptions horizontalCentered="1"/>
  <pageMargins left="0.7" right="0.7" top="0.75" bottom="0.75" header="0.3" footer="0.3"/>
  <pageSetup paperSize="9" scale="5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1"/>
  <sheetViews>
    <sheetView workbookViewId="0">
      <pane xSplit="1" topLeftCell="B1" activePane="topRight" state="frozen"/>
      <selection/>
      <selection pane="topRight" activeCell="A1" sqref="A1:K1"/>
    </sheetView>
  </sheetViews>
  <sheetFormatPr defaultColWidth="11" defaultRowHeight="14.25"/>
  <cols>
    <col min="1" max="1" width="11" customWidth="1"/>
    <col min="2" max="3" width="50" customWidth="1"/>
    <col min="4" max="4" width="42" customWidth="1"/>
    <col min="5" max="5" width="47" customWidth="1"/>
    <col min="6" max="6" width="255" customWidth="1"/>
    <col min="7" max="7" width="21" customWidth="1"/>
    <col min="8" max="8" width="24" customWidth="1"/>
    <col min="9" max="10" width="38" customWidth="1"/>
    <col min="11" max="11" width="39" customWidth="1"/>
    <col min="12" max="12" width="50" customWidth="1"/>
    <col min="13" max="15" width="12" customWidth="1"/>
  </cols>
  <sheetData>
    <row r="1" ht="44.25" customHeight="1" spans="1:15">
      <c r="A1" s="26" t="s">
        <v>45</v>
      </c>
      <c r="B1" s="27"/>
      <c r="C1" s="27"/>
      <c r="D1" s="27"/>
      <c r="E1" s="27"/>
      <c r="F1" s="27"/>
      <c r="G1" s="27"/>
      <c r="H1" s="27"/>
      <c r="I1" s="27"/>
      <c r="J1" s="27"/>
      <c r="K1" s="40"/>
      <c r="L1" s="41"/>
      <c r="M1" s="41"/>
      <c r="N1" s="41"/>
      <c r="O1" s="41"/>
    </row>
    <row r="2" ht="44.25" customHeight="1" spans="1:15">
      <c r="A2" s="26" t="s">
        <v>46</v>
      </c>
      <c r="B2" s="26" t="s">
        <v>47</v>
      </c>
      <c r="C2" s="26" t="s">
        <v>48</v>
      </c>
      <c r="D2" s="26" t="s">
        <v>49</v>
      </c>
      <c r="E2" s="28" t="s">
        <v>50</v>
      </c>
      <c r="F2" s="26" t="s">
        <v>51</v>
      </c>
      <c r="G2" s="26" t="s">
        <v>52</v>
      </c>
      <c r="H2" s="26" t="s">
        <v>53</v>
      </c>
      <c r="I2" s="26" t="s">
        <v>54</v>
      </c>
      <c r="J2" s="26" t="s">
        <v>55</v>
      </c>
      <c r="K2" s="26" t="s">
        <v>56</v>
      </c>
      <c r="L2" s="42"/>
      <c r="M2" s="42"/>
      <c r="N2" s="41"/>
      <c r="O2" s="41"/>
    </row>
    <row r="3" ht="117" customHeight="1" spans="1:15">
      <c r="A3" s="29">
        <v>1</v>
      </c>
      <c r="B3" s="30" t="s">
        <v>57</v>
      </c>
      <c r="C3" s="29" t="s">
        <v>58</v>
      </c>
      <c r="D3" s="29" t="s">
        <v>59</v>
      </c>
      <c r="E3" s="31" t="s">
        <v>60</v>
      </c>
      <c r="F3" s="31" t="s">
        <v>61</v>
      </c>
      <c r="G3" s="29">
        <v>1</v>
      </c>
      <c r="H3" s="29" t="s">
        <v>62</v>
      </c>
      <c r="I3" s="43">
        <v>90000</v>
      </c>
      <c r="J3" s="43">
        <f>I3*1.2</f>
        <v>108000</v>
      </c>
      <c r="K3" s="44"/>
      <c r="L3" s="45"/>
      <c r="M3" s="46"/>
      <c r="N3" s="46"/>
      <c r="O3" s="46"/>
    </row>
    <row r="4" ht="44.25" customHeight="1" spans="1:15">
      <c r="A4" s="29"/>
      <c r="B4" s="30"/>
      <c r="C4" s="29"/>
      <c r="D4" s="32"/>
      <c r="E4" s="33"/>
      <c r="F4" s="33"/>
      <c r="G4" s="32"/>
      <c r="H4" s="32"/>
      <c r="I4" s="43"/>
      <c r="J4" s="43"/>
      <c r="K4" s="44"/>
      <c r="L4" s="46"/>
      <c r="M4" s="46"/>
      <c r="N4" s="46"/>
      <c r="O4" s="46"/>
    </row>
    <row r="5" ht="122.25" customHeight="1" spans="1:15">
      <c r="A5" s="29"/>
      <c r="B5" s="30"/>
      <c r="C5" s="29"/>
      <c r="D5" s="32"/>
      <c r="E5" s="33"/>
      <c r="F5" s="33"/>
      <c r="G5" s="32"/>
      <c r="H5" s="32"/>
      <c r="I5" s="43"/>
      <c r="J5" s="43"/>
      <c r="K5" s="44"/>
      <c r="L5" s="46"/>
      <c r="M5" s="46"/>
      <c r="N5" s="46"/>
      <c r="O5" s="46"/>
    </row>
    <row r="6" spans="1:15">
      <c r="A6" s="29"/>
      <c r="B6" s="30"/>
      <c r="C6" s="29"/>
      <c r="D6" s="32"/>
      <c r="E6" s="34"/>
      <c r="F6" s="34"/>
      <c r="G6" s="35"/>
      <c r="H6" s="35"/>
      <c r="I6" s="43"/>
      <c r="J6" s="43"/>
      <c r="K6" s="44"/>
      <c r="L6" s="46"/>
      <c r="M6" s="46"/>
      <c r="N6" s="46"/>
      <c r="O6" s="46"/>
    </row>
    <row r="7" ht="162" spans="1:15">
      <c r="A7" s="29"/>
      <c r="B7" s="30"/>
      <c r="C7" s="29"/>
      <c r="D7" s="32"/>
      <c r="E7" s="31" t="s">
        <v>63</v>
      </c>
      <c r="F7" s="31" t="s">
        <v>64</v>
      </c>
      <c r="G7" s="29">
        <v>1</v>
      </c>
      <c r="H7" s="29" t="s">
        <v>62</v>
      </c>
      <c r="I7" s="43">
        <v>30000</v>
      </c>
      <c r="J7" s="43">
        <f>I7*1.2</f>
        <v>36000</v>
      </c>
      <c r="K7" s="47"/>
      <c r="L7" s="46"/>
      <c r="M7" s="46"/>
      <c r="N7" s="46"/>
      <c r="O7" s="46"/>
    </row>
    <row r="8" ht="48" customHeight="1" spans="1:15">
      <c r="A8" s="29"/>
      <c r="B8" s="30"/>
      <c r="C8" s="29"/>
      <c r="D8" s="29" t="s">
        <v>65</v>
      </c>
      <c r="E8" s="31" t="s">
        <v>66</v>
      </c>
      <c r="F8" s="31" t="s">
        <v>67</v>
      </c>
      <c r="G8" s="29">
        <v>1</v>
      </c>
      <c r="H8" s="29" t="s">
        <v>62</v>
      </c>
      <c r="I8" s="43">
        <v>70000</v>
      </c>
      <c r="J8" s="43">
        <f>I8*1.2</f>
        <v>84000</v>
      </c>
      <c r="K8" s="48"/>
      <c r="L8" s="49"/>
      <c r="M8" s="46"/>
      <c r="N8" s="46"/>
      <c r="O8" s="46"/>
    </row>
    <row r="9" ht="44.25" customHeight="1" spans="1:15">
      <c r="A9" s="29"/>
      <c r="B9" s="30"/>
      <c r="C9" s="29"/>
      <c r="D9" s="32"/>
      <c r="E9" s="31"/>
      <c r="F9" s="33"/>
      <c r="G9" s="29"/>
      <c r="H9" s="29"/>
      <c r="I9" s="43"/>
      <c r="J9" s="43"/>
      <c r="K9" s="48"/>
      <c r="L9" s="46"/>
      <c r="M9" s="46"/>
      <c r="N9" s="46"/>
      <c r="O9" s="46"/>
    </row>
    <row r="10" ht="44.25" customHeight="1" spans="1:15">
      <c r="A10" s="29"/>
      <c r="B10" s="30"/>
      <c r="C10" s="29"/>
      <c r="D10" s="32"/>
      <c r="E10" s="31"/>
      <c r="F10" s="33"/>
      <c r="G10" s="29"/>
      <c r="H10" s="29"/>
      <c r="I10" s="43"/>
      <c r="J10" s="43"/>
      <c r="K10" s="48"/>
      <c r="L10" s="46"/>
      <c r="M10" s="46"/>
      <c r="N10" s="46"/>
      <c r="O10" s="46"/>
    </row>
    <row r="11" ht="44.25" customHeight="1" spans="1:15">
      <c r="A11" s="29"/>
      <c r="B11" s="30"/>
      <c r="C11" s="29"/>
      <c r="D11" s="32"/>
      <c r="E11" s="31"/>
      <c r="F11" s="33"/>
      <c r="G11" s="29"/>
      <c r="H11" s="29"/>
      <c r="I11" s="43"/>
      <c r="J11" s="43"/>
      <c r="K11" s="48"/>
      <c r="L11" s="46"/>
      <c r="M11" s="46"/>
      <c r="N11" s="46"/>
      <c r="O11" s="46"/>
    </row>
    <row r="12" ht="60.75" customHeight="1" spans="1:15">
      <c r="A12" s="29"/>
      <c r="B12" s="30"/>
      <c r="C12" s="29"/>
      <c r="D12" s="32"/>
      <c r="E12" s="31"/>
      <c r="F12" s="34"/>
      <c r="G12" s="29"/>
      <c r="H12" s="29"/>
      <c r="I12" s="43"/>
      <c r="J12" s="43"/>
      <c r="K12" s="48"/>
      <c r="L12" s="46"/>
      <c r="M12" s="46"/>
      <c r="N12" s="46"/>
      <c r="O12" s="46"/>
    </row>
    <row r="13" ht="102" customHeight="1" spans="1:15">
      <c r="A13" s="29"/>
      <c r="B13" s="30"/>
      <c r="C13" s="29"/>
      <c r="D13" s="32"/>
      <c r="E13" s="31" t="s">
        <v>68</v>
      </c>
      <c r="F13" s="34" t="s">
        <v>69</v>
      </c>
      <c r="G13" s="29">
        <v>1</v>
      </c>
      <c r="H13" s="29" t="s">
        <v>62</v>
      </c>
      <c r="I13" s="50">
        <v>40000</v>
      </c>
      <c r="J13" s="43">
        <f t="shared" ref="J13:J19" si="0">I13*1.2</f>
        <v>48000</v>
      </c>
      <c r="K13" s="48"/>
      <c r="L13" s="46"/>
      <c r="M13" s="46"/>
      <c r="N13" s="46"/>
      <c r="O13" s="46"/>
    </row>
    <row r="14" ht="101.25" spans="1:15">
      <c r="A14" s="29"/>
      <c r="B14" s="30"/>
      <c r="C14" s="29"/>
      <c r="D14" s="35"/>
      <c r="E14" s="31" t="s">
        <v>70</v>
      </c>
      <c r="F14" s="34" t="s">
        <v>71</v>
      </c>
      <c r="G14" s="29">
        <v>1</v>
      </c>
      <c r="H14" s="29" t="s">
        <v>62</v>
      </c>
      <c r="I14" s="50">
        <v>40000</v>
      </c>
      <c r="J14" s="43">
        <f t="shared" si="0"/>
        <v>48000</v>
      </c>
      <c r="K14" s="48"/>
      <c r="L14" s="46"/>
      <c r="M14" s="46"/>
      <c r="N14" s="46"/>
      <c r="O14" s="46"/>
    </row>
    <row r="15" ht="212.25" customHeight="1" spans="1:15">
      <c r="A15" s="29"/>
      <c r="B15" s="30"/>
      <c r="C15" s="29"/>
      <c r="D15" s="29" t="s">
        <v>72</v>
      </c>
      <c r="E15" s="31" t="s">
        <v>73</v>
      </c>
      <c r="F15" s="34" t="s">
        <v>74</v>
      </c>
      <c r="G15" s="29">
        <v>1</v>
      </c>
      <c r="H15" s="29" t="s">
        <v>62</v>
      </c>
      <c r="I15" s="50">
        <v>80000</v>
      </c>
      <c r="J15" s="43">
        <f t="shared" si="0"/>
        <v>96000</v>
      </c>
      <c r="K15" s="48"/>
      <c r="L15" s="46"/>
      <c r="M15" s="46"/>
      <c r="N15" s="46"/>
      <c r="O15" s="46"/>
    </row>
    <row r="16" ht="384.75" spans="1:15">
      <c r="A16" s="29"/>
      <c r="B16" s="30"/>
      <c r="C16" s="29"/>
      <c r="D16" s="32"/>
      <c r="E16" s="31" t="s">
        <v>75</v>
      </c>
      <c r="F16" s="31" t="s">
        <v>76</v>
      </c>
      <c r="G16" s="29">
        <v>1</v>
      </c>
      <c r="H16" s="29" t="s">
        <v>62</v>
      </c>
      <c r="I16" s="43">
        <v>140000</v>
      </c>
      <c r="J16" s="43">
        <f t="shared" si="0"/>
        <v>168000</v>
      </c>
      <c r="K16" s="47"/>
      <c r="L16" s="46"/>
      <c r="M16" s="46"/>
      <c r="N16" s="46"/>
      <c r="O16" s="46"/>
    </row>
    <row r="17" ht="246.75" customHeight="1" spans="1:15">
      <c r="A17" s="29"/>
      <c r="B17" s="30"/>
      <c r="C17" s="29"/>
      <c r="D17" s="32"/>
      <c r="E17" s="31" t="s">
        <v>77</v>
      </c>
      <c r="F17" s="36" t="s">
        <v>78</v>
      </c>
      <c r="G17" s="37">
        <v>1</v>
      </c>
      <c r="H17" s="37" t="s">
        <v>62</v>
      </c>
      <c r="I17" s="43">
        <v>140000</v>
      </c>
      <c r="J17" s="43">
        <f t="shared" si="0"/>
        <v>168000</v>
      </c>
      <c r="K17" s="47"/>
      <c r="L17" s="46"/>
      <c r="M17" s="46"/>
      <c r="N17" s="46"/>
      <c r="O17" s="46"/>
    </row>
    <row r="18" ht="81" spans="1:15">
      <c r="A18" s="29"/>
      <c r="B18" s="30"/>
      <c r="C18" s="29"/>
      <c r="D18" s="32"/>
      <c r="E18" s="31" t="s">
        <v>79</v>
      </c>
      <c r="F18" s="36" t="s">
        <v>80</v>
      </c>
      <c r="G18" s="37">
        <v>1</v>
      </c>
      <c r="H18" s="37" t="s">
        <v>62</v>
      </c>
      <c r="I18" s="51">
        <v>30000</v>
      </c>
      <c r="J18" s="43">
        <f t="shared" si="0"/>
        <v>36000</v>
      </c>
      <c r="K18" s="47"/>
      <c r="L18" s="46"/>
      <c r="M18" s="52"/>
      <c r="N18" s="46"/>
      <c r="O18" s="46"/>
    </row>
    <row r="19" ht="22.5" spans="1:15">
      <c r="A19" s="29"/>
      <c r="B19" s="30"/>
      <c r="C19" s="29"/>
      <c r="D19" s="35"/>
      <c r="E19" s="31" t="s">
        <v>81</v>
      </c>
      <c r="F19" s="38" t="s">
        <v>82</v>
      </c>
      <c r="G19" s="37">
        <v>1</v>
      </c>
      <c r="H19" s="37" t="s">
        <v>62</v>
      </c>
      <c r="I19" s="51">
        <v>20000</v>
      </c>
      <c r="J19" s="43">
        <f t="shared" si="0"/>
        <v>24000</v>
      </c>
      <c r="K19" s="47"/>
      <c r="L19" s="46"/>
      <c r="M19" s="46"/>
      <c r="N19" s="46"/>
      <c r="O19" s="46"/>
    </row>
    <row r="20" ht="263.25" spans="1:15">
      <c r="A20" s="29"/>
      <c r="B20" s="30"/>
      <c r="C20" s="29"/>
      <c r="D20" s="35" t="s">
        <v>83</v>
      </c>
      <c r="E20" s="31" t="s">
        <v>84</v>
      </c>
      <c r="F20" s="36" t="s">
        <v>85</v>
      </c>
      <c r="G20" s="37">
        <v>1</v>
      </c>
      <c r="H20" s="37" t="s">
        <v>62</v>
      </c>
      <c r="I20" s="43">
        <v>80000</v>
      </c>
      <c r="J20" s="43">
        <f>I20*1.1</f>
        <v>88000</v>
      </c>
      <c r="K20" s="53"/>
      <c r="L20" s="46"/>
      <c r="M20" s="45"/>
      <c r="N20" s="46"/>
      <c r="O20" s="46"/>
    </row>
    <row r="21" ht="81" spans="1:15">
      <c r="A21" s="29"/>
      <c r="B21" s="30"/>
      <c r="C21" s="29"/>
      <c r="D21" s="35" t="s">
        <v>86</v>
      </c>
      <c r="E21" s="34" t="s">
        <v>86</v>
      </c>
      <c r="F21" s="36" t="s">
        <v>87</v>
      </c>
      <c r="G21" s="29">
        <v>1</v>
      </c>
      <c r="H21" s="29" t="s">
        <v>62</v>
      </c>
      <c r="I21" s="47">
        <v>280000</v>
      </c>
      <c r="J21" s="47">
        <f>I21*1.2</f>
        <v>336000</v>
      </c>
      <c r="K21" s="53"/>
      <c r="L21" s="49"/>
      <c r="M21" s="46"/>
      <c r="N21" s="46"/>
      <c r="O21" s="46"/>
    </row>
    <row r="22" ht="71.25" customHeight="1" spans="1:15">
      <c r="A22" s="29"/>
      <c r="B22" s="30"/>
      <c r="C22" s="29"/>
      <c r="D22" s="29" t="s">
        <v>88</v>
      </c>
      <c r="E22" s="31" t="s">
        <v>89</v>
      </c>
      <c r="F22" s="36" t="s">
        <v>90</v>
      </c>
      <c r="G22" s="29">
        <v>1</v>
      </c>
      <c r="H22" s="29" t="s">
        <v>62</v>
      </c>
      <c r="I22" s="47">
        <v>20000</v>
      </c>
      <c r="J22" s="47">
        <f>I22</f>
        <v>20000</v>
      </c>
      <c r="K22" s="47"/>
      <c r="L22" s="46"/>
      <c r="M22" s="46"/>
      <c r="N22" s="46"/>
      <c r="O22" s="46"/>
    </row>
    <row r="23" ht="144" customHeight="1" spans="1:15">
      <c r="A23" s="29"/>
      <c r="B23" s="30"/>
      <c r="C23" s="29"/>
      <c r="D23" s="35"/>
      <c r="E23" s="31" t="s">
        <v>40</v>
      </c>
      <c r="F23" s="36" t="s">
        <v>91</v>
      </c>
      <c r="G23" s="29">
        <v>1</v>
      </c>
      <c r="H23" s="29" t="s">
        <v>62</v>
      </c>
      <c r="I23" s="47">
        <v>20000</v>
      </c>
      <c r="J23" s="47">
        <f>I23</f>
        <v>20000</v>
      </c>
      <c r="K23" s="47"/>
      <c r="L23" s="46"/>
      <c r="M23" s="46"/>
      <c r="N23" s="46"/>
      <c r="O23" s="46"/>
    </row>
    <row r="24" ht="150.75" customHeight="1" spans="1:15">
      <c r="A24" s="29"/>
      <c r="B24" s="30"/>
      <c r="C24" s="29" t="s">
        <v>92</v>
      </c>
      <c r="D24" s="29" t="s">
        <v>93</v>
      </c>
      <c r="E24" s="31" t="s">
        <v>60</v>
      </c>
      <c r="F24" s="31" t="s">
        <v>94</v>
      </c>
      <c r="G24" s="29">
        <v>1</v>
      </c>
      <c r="H24" s="29" t="s">
        <v>62</v>
      </c>
      <c r="I24" s="43">
        <v>90000</v>
      </c>
      <c r="J24" s="44">
        <f>I24*1.2</f>
        <v>108000</v>
      </c>
      <c r="K24" s="47"/>
      <c r="L24" s="46"/>
      <c r="M24" s="46"/>
      <c r="N24" s="46"/>
      <c r="O24" s="46"/>
    </row>
    <row r="25" ht="150.75" customHeight="1" spans="1:15">
      <c r="A25" s="29"/>
      <c r="B25" s="30"/>
      <c r="C25" s="29"/>
      <c r="D25" s="32"/>
      <c r="E25" s="33"/>
      <c r="F25" s="33"/>
      <c r="G25" s="32"/>
      <c r="H25" s="32"/>
      <c r="I25" s="43"/>
      <c r="J25" s="44"/>
      <c r="K25" s="47"/>
      <c r="L25" s="46"/>
      <c r="M25" s="46"/>
      <c r="N25" s="46"/>
      <c r="O25" s="46"/>
    </row>
    <row r="26" ht="22.5" spans="1:15">
      <c r="A26" s="29"/>
      <c r="B26" s="30"/>
      <c r="C26" s="29"/>
      <c r="D26" s="32"/>
      <c r="E26" s="33"/>
      <c r="F26" s="33"/>
      <c r="G26" s="32"/>
      <c r="H26" s="32"/>
      <c r="I26" s="43"/>
      <c r="J26" s="44"/>
      <c r="K26" s="47"/>
      <c r="L26" s="46"/>
      <c r="M26" s="46"/>
      <c r="N26" s="46"/>
      <c r="O26" s="46"/>
    </row>
    <row r="27" ht="20.25" spans="1:15">
      <c r="A27" s="29"/>
      <c r="B27" s="30"/>
      <c r="C27" s="29"/>
      <c r="D27" s="32"/>
      <c r="E27" s="34"/>
      <c r="F27" s="34"/>
      <c r="G27" s="35"/>
      <c r="H27" s="35"/>
      <c r="I27" s="43"/>
      <c r="J27" s="44"/>
      <c r="K27" s="54"/>
      <c r="L27" s="41"/>
      <c r="M27" s="41"/>
      <c r="N27" s="41"/>
      <c r="O27" s="41"/>
    </row>
    <row r="28" ht="141.75" spans="1:15">
      <c r="A28" s="29"/>
      <c r="B28" s="30"/>
      <c r="C28" s="29"/>
      <c r="D28" s="32"/>
      <c r="E28" s="31" t="s">
        <v>63</v>
      </c>
      <c r="F28" s="31" t="s">
        <v>95</v>
      </c>
      <c r="G28" s="29">
        <v>1</v>
      </c>
      <c r="H28" s="29" t="s">
        <v>62</v>
      </c>
      <c r="I28" s="43">
        <v>30000</v>
      </c>
      <c r="J28" s="55">
        <f>I28*1.2</f>
        <v>36000</v>
      </c>
      <c r="K28" s="54"/>
      <c r="L28" s="41"/>
      <c r="M28" s="41"/>
      <c r="N28" s="41"/>
      <c r="O28" s="41"/>
    </row>
    <row r="29" ht="44.25" customHeight="1" spans="1:15">
      <c r="A29" s="29"/>
      <c r="B29" s="30"/>
      <c r="C29" s="29"/>
      <c r="D29" s="29" t="s">
        <v>96</v>
      </c>
      <c r="E29" s="31" t="s">
        <v>66</v>
      </c>
      <c r="F29" s="31" t="s">
        <v>97</v>
      </c>
      <c r="G29" s="29">
        <v>1</v>
      </c>
      <c r="H29" s="29" t="s">
        <v>62</v>
      </c>
      <c r="I29" s="43">
        <v>70000</v>
      </c>
      <c r="J29" s="56">
        <f>I29*1.2</f>
        <v>84000</v>
      </c>
      <c r="K29" s="54"/>
      <c r="L29" s="41"/>
      <c r="M29" s="41"/>
      <c r="N29" s="41"/>
      <c r="O29" s="41"/>
    </row>
    <row r="30" ht="44.25" customHeight="1" spans="1:15">
      <c r="A30" s="29"/>
      <c r="B30" s="30"/>
      <c r="C30" s="29"/>
      <c r="D30" s="32"/>
      <c r="E30" s="31"/>
      <c r="F30" s="33"/>
      <c r="G30" s="29"/>
      <c r="H30" s="29"/>
      <c r="I30" s="43"/>
      <c r="J30" s="29"/>
      <c r="K30" s="54"/>
      <c r="L30" s="41"/>
      <c r="M30" s="41"/>
      <c r="N30" s="41"/>
      <c r="O30" s="41"/>
    </row>
    <row r="31" ht="44.25" customHeight="1" spans="1:15">
      <c r="A31" s="29"/>
      <c r="B31" s="30"/>
      <c r="C31" s="29"/>
      <c r="D31" s="32"/>
      <c r="E31" s="31"/>
      <c r="F31" s="33"/>
      <c r="G31" s="29"/>
      <c r="H31" s="29"/>
      <c r="I31" s="43"/>
      <c r="J31" s="29"/>
      <c r="K31" s="54"/>
      <c r="L31" s="41"/>
      <c r="M31" s="41"/>
      <c r="N31" s="41"/>
      <c r="O31" s="41"/>
    </row>
    <row r="32" ht="44.25" customHeight="1" spans="1:15">
      <c r="A32" s="29"/>
      <c r="B32" s="30"/>
      <c r="C32" s="29"/>
      <c r="D32" s="32"/>
      <c r="E32" s="31"/>
      <c r="F32" s="33"/>
      <c r="G32" s="29"/>
      <c r="H32" s="29"/>
      <c r="I32" s="43"/>
      <c r="J32" s="29"/>
      <c r="K32" s="54"/>
      <c r="L32" s="41"/>
      <c r="M32" s="41"/>
      <c r="N32" s="41"/>
      <c r="O32" s="41"/>
    </row>
    <row r="33" ht="92.25" customHeight="1" spans="1:15">
      <c r="A33" s="29"/>
      <c r="B33" s="30"/>
      <c r="C33" s="29"/>
      <c r="D33" s="32"/>
      <c r="E33" s="31"/>
      <c r="F33" s="34"/>
      <c r="G33" s="29"/>
      <c r="H33" s="29"/>
      <c r="I33" s="43"/>
      <c r="J33" s="29"/>
      <c r="K33" s="54"/>
      <c r="L33" s="41"/>
      <c r="M33" s="41"/>
      <c r="N33" s="41"/>
      <c r="O33" s="41"/>
    </row>
    <row r="34" ht="101.25" spans="1:15">
      <c r="A34" s="29"/>
      <c r="B34" s="30"/>
      <c r="C34" s="29"/>
      <c r="D34" s="32"/>
      <c r="E34" s="31" t="s">
        <v>68</v>
      </c>
      <c r="F34" s="34" t="s">
        <v>98</v>
      </c>
      <c r="G34" s="29">
        <v>1</v>
      </c>
      <c r="H34" s="29" t="s">
        <v>62</v>
      </c>
      <c r="I34" s="50">
        <v>40000</v>
      </c>
      <c r="J34" s="57">
        <f t="shared" ref="J34:J40" si="1">I34*1.2</f>
        <v>48000</v>
      </c>
      <c r="K34" s="54"/>
      <c r="L34" s="41"/>
      <c r="M34" s="41"/>
      <c r="N34" s="41"/>
      <c r="O34" s="41"/>
    </row>
    <row r="35" ht="101.25" spans="1:15">
      <c r="A35" s="29"/>
      <c r="B35" s="30"/>
      <c r="C35" s="29"/>
      <c r="D35" s="35"/>
      <c r="E35" s="31" t="s">
        <v>70</v>
      </c>
      <c r="F35" s="34" t="s">
        <v>99</v>
      </c>
      <c r="G35" s="29">
        <v>1</v>
      </c>
      <c r="H35" s="29" t="s">
        <v>62</v>
      </c>
      <c r="I35" s="50">
        <v>40000</v>
      </c>
      <c r="J35" s="57">
        <f t="shared" si="1"/>
        <v>48000</v>
      </c>
      <c r="K35" s="54"/>
      <c r="L35" s="41"/>
      <c r="M35" s="41"/>
      <c r="N35" s="41"/>
      <c r="O35" s="41"/>
    </row>
    <row r="36" ht="168" customHeight="1" spans="1:15">
      <c r="A36" s="29"/>
      <c r="B36" s="30"/>
      <c r="C36" s="29"/>
      <c r="D36" s="29" t="s">
        <v>100</v>
      </c>
      <c r="E36" s="31" t="s">
        <v>73</v>
      </c>
      <c r="F36" s="34" t="s">
        <v>101</v>
      </c>
      <c r="G36" s="29">
        <v>1</v>
      </c>
      <c r="H36" s="29" t="s">
        <v>62</v>
      </c>
      <c r="I36" s="50">
        <v>80000</v>
      </c>
      <c r="J36" s="57">
        <f t="shared" si="1"/>
        <v>96000</v>
      </c>
      <c r="K36" s="54"/>
      <c r="L36" s="41"/>
      <c r="M36" s="41"/>
      <c r="N36" s="41"/>
      <c r="O36" s="41"/>
    </row>
    <row r="37" ht="409.5" spans="1:15">
      <c r="A37" s="29"/>
      <c r="B37" s="30"/>
      <c r="C37" s="29"/>
      <c r="D37" s="32"/>
      <c r="E37" s="31" t="s">
        <v>75</v>
      </c>
      <c r="F37" s="39" t="s">
        <v>102</v>
      </c>
      <c r="G37" s="29">
        <v>1</v>
      </c>
      <c r="H37" s="29" t="s">
        <v>62</v>
      </c>
      <c r="I37" s="43">
        <v>140000</v>
      </c>
      <c r="J37" s="55">
        <f t="shared" si="1"/>
        <v>168000</v>
      </c>
      <c r="K37" s="54"/>
      <c r="L37" s="41"/>
      <c r="M37" s="41"/>
      <c r="N37" s="41"/>
      <c r="O37" s="41"/>
    </row>
    <row r="38" ht="121.5" spans="1:15">
      <c r="A38" s="29"/>
      <c r="B38" s="30"/>
      <c r="C38" s="29"/>
      <c r="D38" s="32"/>
      <c r="E38" s="31" t="s">
        <v>77</v>
      </c>
      <c r="F38" s="36" t="s">
        <v>103</v>
      </c>
      <c r="G38" s="37">
        <v>1</v>
      </c>
      <c r="H38" s="37" t="s">
        <v>62</v>
      </c>
      <c r="I38" s="43">
        <v>140000</v>
      </c>
      <c r="J38" s="55">
        <f t="shared" si="1"/>
        <v>168000</v>
      </c>
      <c r="K38" s="54"/>
      <c r="L38" s="41"/>
      <c r="M38" s="41"/>
      <c r="N38" s="41"/>
      <c r="O38" s="41"/>
    </row>
    <row r="39" ht="93.75" customHeight="1" spans="1:15">
      <c r="A39" s="29"/>
      <c r="B39" s="30"/>
      <c r="C39" s="29"/>
      <c r="D39" s="32"/>
      <c r="E39" s="31" t="s">
        <v>79</v>
      </c>
      <c r="F39" s="36" t="s">
        <v>104</v>
      </c>
      <c r="G39" s="37">
        <v>1</v>
      </c>
      <c r="H39" s="37" t="s">
        <v>62</v>
      </c>
      <c r="I39" s="51">
        <v>30000</v>
      </c>
      <c r="J39" s="57">
        <f t="shared" si="1"/>
        <v>36000</v>
      </c>
      <c r="K39" s="54"/>
      <c r="L39" s="41"/>
      <c r="M39" s="41"/>
      <c r="N39" s="41"/>
      <c r="O39" s="41"/>
    </row>
    <row r="40" ht="27" customHeight="1" spans="1:15">
      <c r="A40" s="29"/>
      <c r="B40" s="30"/>
      <c r="C40" s="29"/>
      <c r="D40" s="35"/>
      <c r="E40" s="31" t="s">
        <v>81</v>
      </c>
      <c r="F40" s="38" t="s">
        <v>105</v>
      </c>
      <c r="G40" s="37">
        <v>1</v>
      </c>
      <c r="H40" s="37" t="s">
        <v>62</v>
      </c>
      <c r="I40" s="51">
        <v>20000</v>
      </c>
      <c r="J40" s="57">
        <f t="shared" si="1"/>
        <v>24000</v>
      </c>
      <c r="K40" s="54"/>
      <c r="L40" s="41"/>
      <c r="M40" s="41"/>
      <c r="N40" s="41"/>
      <c r="O40" s="41"/>
    </row>
    <row r="41" ht="393" customHeight="1" spans="1:15">
      <c r="A41" s="29"/>
      <c r="B41" s="30"/>
      <c r="C41" s="29"/>
      <c r="D41" s="35" t="s">
        <v>83</v>
      </c>
      <c r="E41" s="31" t="s">
        <v>84</v>
      </c>
      <c r="F41" s="36" t="s">
        <v>106</v>
      </c>
      <c r="G41" s="37">
        <v>1</v>
      </c>
      <c r="H41" s="37" t="s">
        <v>62</v>
      </c>
      <c r="I41" s="43">
        <v>80000</v>
      </c>
      <c r="J41" s="43">
        <f>I41*1.1</f>
        <v>88000</v>
      </c>
      <c r="K41" s="54"/>
      <c r="L41" s="41"/>
      <c r="M41" s="41"/>
      <c r="N41" s="41"/>
      <c r="O41" s="41"/>
    </row>
    <row r="42" ht="90.75" customHeight="1" spans="1:15">
      <c r="A42" s="29"/>
      <c r="B42" s="30"/>
      <c r="C42" s="29"/>
      <c r="D42" s="35" t="s">
        <v>86</v>
      </c>
      <c r="E42" s="34" t="s">
        <v>86</v>
      </c>
      <c r="F42" s="36" t="s">
        <v>107</v>
      </c>
      <c r="G42" s="29">
        <v>1</v>
      </c>
      <c r="H42" s="29" t="s">
        <v>62</v>
      </c>
      <c r="I42" s="47">
        <v>280000</v>
      </c>
      <c r="J42" s="55">
        <f>I42*1.2</f>
        <v>336000</v>
      </c>
      <c r="K42" s="54"/>
      <c r="L42" s="41"/>
      <c r="M42" s="41"/>
      <c r="N42" s="41"/>
      <c r="O42" s="41"/>
    </row>
    <row r="43" ht="40.5" spans="1:15">
      <c r="A43" s="29"/>
      <c r="B43" s="30"/>
      <c r="C43" s="29"/>
      <c r="D43" s="29" t="s">
        <v>88</v>
      </c>
      <c r="E43" s="31" t="s">
        <v>89</v>
      </c>
      <c r="F43" s="36" t="s">
        <v>108</v>
      </c>
      <c r="G43" s="29">
        <v>1</v>
      </c>
      <c r="H43" s="29" t="s">
        <v>62</v>
      </c>
      <c r="I43" s="47">
        <v>20000</v>
      </c>
      <c r="J43" s="43">
        <f>I43</f>
        <v>20000</v>
      </c>
      <c r="K43" s="54"/>
      <c r="L43" s="41"/>
      <c r="M43" s="41"/>
      <c r="N43" s="41"/>
      <c r="O43" s="41"/>
    </row>
    <row r="44" ht="101.25" spans="1:15">
      <c r="A44" s="29"/>
      <c r="B44" s="30"/>
      <c r="C44" s="29"/>
      <c r="D44" s="35"/>
      <c r="E44" s="31" t="s">
        <v>40</v>
      </c>
      <c r="F44" s="36" t="s">
        <v>91</v>
      </c>
      <c r="G44" s="29">
        <v>1</v>
      </c>
      <c r="H44" s="29" t="s">
        <v>62</v>
      </c>
      <c r="I44" s="47">
        <v>20000</v>
      </c>
      <c r="J44" s="43">
        <f>I44</f>
        <v>20000</v>
      </c>
      <c r="K44" s="54"/>
      <c r="L44" s="41"/>
      <c r="M44" s="41"/>
      <c r="N44" s="41"/>
      <c r="O44" s="41"/>
    </row>
    <row r="45" ht="44.25" customHeight="1" spans="1:15">
      <c r="A45" s="29"/>
      <c r="B45" s="30"/>
      <c r="C45" s="29" t="s">
        <v>109</v>
      </c>
      <c r="D45" s="29" t="s">
        <v>110</v>
      </c>
      <c r="E45" s="31" t="s">
        <v>60</v>
      </c>
      <c r="F45" s="31" t="s">
        <v>111</v>
      </c>
      <c r="G45" s="29">
        <v>1</v>
      </c>
      <c r="H45" s="29" t="s">
        <v>62</v>
      </c>
      <c r="I45" s="43">
        <v>90000</v>
      </c>
      <c r="J45" s="56">
        <f>I45*1.2</f>
        <v>108000</v>
      </c>
      <c r="K45" s="54"/>
      <c r="L45" s="41"/>
      <c r="M45" s="41"/>
      <c r="N45" s="41"/>
      <c r="O45" s="41"/>
    </row>
    <row r="46" ht="44.25" customHeight="1" spans="1:15">
      <c r="A46" s="29"/>
      <c r="B46" s="30"/>
      <c r="C46" s="29"/>
      <c r="D46" s="32"/>
      <c r="E46" s="33"/>
      <c r="F46" s="33"/>
      <c r="G46" s="32"/>
      <c r="H46" s="32"/>
      <c r="I46" s="43"/>
      <c r="J46" s="32"/>
      <c r="K46" s="54"/>
      <c r="L46" s="41"/>
      <c r="M46" s="41"/>
      <c r="N46" s="41"/>
      <c r="O46" s="41"/>
    </row>
    <row r="47" ht="44.25" customHeight="1" spans="1:15">
      <c r="A47" s="29"/>
      <c r="B47" s="30"/>
      <c r="C47" s="29"/>
      <c r="D47" s="32"/>
      <c r="E47" s="33"/>
      <c r="F47" s="33"/>
      <c r="G47" s="32"/>
      <c r="H47" s="32"/>
      <c r="I47" s="43"/>
      <c r="J47" s="32"/>
      <c r="K47" s="54"/>
      <c r="L47" s="41"/>
      <c r="M47" s="41"/>
      <c r="N47" s="41"/>
      <c r="O47" s="41"/>
    </row>
    <row r="48" ht="66" customHeight="1" spans="1:15">
      <c r="A48" s="29"/>
      <c r="B48" s="30"/>
      <c r="C48" s="29"/>
      <c r="D48" s="32"/>
      <c r="E48" s="34"/>
      <c r="F48" s="34"/>
      <c r="G48" s="35"/>
      <c r="H48" s="35"/>
      <c r="I48" s="43"/>
      <c r="J48" s="35"/>
      <c r="K48" s="54"/>
      <c r="L48" s="41"/>
      <c r="M48" s="41"/>
      <c r="N48" s="41"/>
      <c r="O48" s="41"/>
    </row>
    <row r="49" ht="141.75" spans="1:15">
      <c r="A49" s="29"/>
      <c r="B49" s="30"/>
      <c r="C49" s="29"/>
      <c r="D49" s="32"/>
      <c r="E49" s="31" t="s">
        <v>63</v>
      </c>
      <c r="F49" s="31" t="s">
        <v>112</v>
      </c>
      <c r="G49" s="29">
        <v>1</v>
      </c>
      <c r="H49" s="29" t="s">
        <v>62</v>
      </c>
      <c r="I49" s="43">
        <v>30000</v>
      </c>
      <c r="J49" s="55">
        <f>I49*1.2</f>
        <v>36000</v>
      </c>
      <c r="K49" s="54"/>
      <c r="L49" s="41"/>
      <c r="M49" s="41"/>
      <c r="N49" s="41"/>
      <c r="O49" s="41"/>
    </row>
    <row r="50" ht="44.25" customHeight="1" spans="1:15">
      <c r="A50" s="29"/>
      <c r="B50" s="30"/>
      <c r="C50" s="29"/>
      <c r="D50" s="29" t="s">
        <v>113</v>
      </c>
      <c r="E50" s="31" t="s">
        <v>66</v>
      </c>
      <c r="F50" s="31" t="s">
        <v>114</v>
      </c>
      <c r="G50" s="29">
        <v>1</v>
      </c>
      <c r="H50" s="29" t="s">
        <v>62</v>
      </c>
      <c r="I50" s="43">
        <v>70000</v>
      </c>
      <c r="J50" s="56">
        <f>I50*1.2</f>
        <v>84000</v>
      </c>
      <c r="K50" s="54"/>
      <c r="L50" s="41"/>
      <c r="M50" s="41"/>
      <c r="N50" s="41"/>
      <c r="O50" s="41"/>
    </row>
    <row r="51" ht="44.25" customHeight="1" spans="1:15">
      <c r="A51" s="29"/>
      <c r="B51" s="30"/>
      <c r="C51" s="29"/>
      <c r="D51" s="32"/>
      <c r="E51" s="31"/>
      <c r="F51" s="33"/>
      <c r="G51" s="29"/>
      <c r="H51" s="29"/>
      <c r="I51" s="43"/>
      <c r="J51" s="32"/>
      <c r="K51" s="54"/>
      <c r="L51" s="41"/>
      <c r="M51" s="41"/>
      <c r="N51" s="41"/>
      <c r="O51" s="41"/>
    </row>
    <row r="52" ht="44.25" customHeight="1" spans="1:15">
      <c r="A52" s="29"/>
      <c r="B52" s="30"/>
      <c r="C52" s="29"/>
      <c r="D52" s="32"/>
      <c r="E52" s="31"/>
      <c r="F52" s="33"/>
      <c r="G52" s="29"/>
      <c r="H52" s="29"/>
      <c r="I52" s="43"/>
      <c r="J52" s="32"/>
      <c r="K52" s="54"/>
      <c r="L52" s="41"/>
      <c r="M52" s="41"/>
      <c r="N52" s="41"/>
      <c r="O52" s="41"/>
    </row>
    <row r="53" ht="44.25" customHeight="1" spans="1:15">
      <c r="A53" s="29"/>
      <c r="B53" s="30"/>
      <c r="C53" s="29"/>
      <c r="D53" s="32"/>
      <c r="E53" s="31"/>
      <c r="F53" s="33"/>
      <c r="G53" s="29"/>
      <c r="H53" s="29"/>
      <c r="I53" s="43"/>
      <c r="J53" s="32"/>
      <c r="K53" s="54"/>
      <c r="L53" s="41"/>
      <c r="M53" s="41"/>
      <c r="N53" s="41"/>
      <c r="O53" s="41"/>
    </row>
    <row r="54" ht="71.25" customHeight="1" spans="1:15">
      <c r="A54" s="29"/>
      <c r="B54" s="30"/>
      <c r="C54" s="29"/>
      <c r="D54" s="32"/>
      <c r="E54" s="31"/>
      <c r="F54" s="34"/>
      <c r="G54" s="29"/>
      <c r="H54" s="29"/>
      <c r="I54" s="43"/>
      <c r="J54" s="35"/>
      <c r="K54" s="54"/>
      <c r="L54" s="41"/>
      <c r="M54" s="41"/>
      <c r="N54" s="41"/>
      <c r="O54" s="41"/>
    </row>
    <row r="55" ht="101.25" spans="1:15">
      <c r="A55" s="29"/>
      <c r="B55" s="30"/>
      <c r="C55" s="29"/>
      <c r="D55" s="32"/>
      <c r="E55" s="31" t="s">
        <v>68</v>
      </c>
      <c r="F55" s="34" t="s">
        <v>115</v>
      </c>
      <c r="G55" s="29">
        <v>1</v>
      </c>
      <c r="H55" s="29" t="s">
        <v>62</v>
      </c>
      <c r="I55" s="50">
        <v>40000</v>
      </c>
      <c r="J55" s="57">
        <f t="shared" ref="J55:J61" si="2">I55*1.2</f>
        <v>48000</v>
      </c>
      <c r="K55" s="54"/>
      <c r="L55" s="41"/>
      <c r="M55" s="41"/>
      <c r="N55" s="41"/>
      <c r="O55" s="41"/>
    </row>
    <row r="56" ht="101.25" spans="1:15">
      <c r="A56" s="29"/>
      <c r="B56" s="30"/>
      <c r="C56" s="29"/>
      <c r="D56" s="35"/>
      <c r="E56" s="31" t="s">
        <v>70</v>
      </c>
      <c r="F56" s="34" t="s">
        <v>116</v>
      </c>
      <c r="G56" s="29">
        <v>1</v>
      </c>
      <c r="H56" s="29" t="s">
        <v>62</v>
      </c>
      <c r="I56" s="50">
        <v>40000</v>
      </c>
      <c r="J56" s="57">
        <f t="shared" si="2"/>
        <v>48000</v>
      </c>
      <c r="K56" s="54"/>
      <c r="L56" s="41"/>
      <c r="M56" s="41"/>
      <c r="N56" s="41"/>
      <c r="O56" s="41"/>
    </row>
    <row r="57" ht="149.25" customHeight="1" spans="1:15">
      <c r="A57" s="29"/>
      <c r="B57" s="30"/>
      <c r="C57" s="29"/>
      <c r="D57" s="29" t="s">
        <v>117</v>
      </c>
      <c r="E57" s="31" t="s">
        <v>73</v>
      </c>
      <c r="F57" s="34" t="s">
        <v>118</v>
      </c>
      <c r="G57" s="29">
        <v>1</v>
      </c>
      <c r="H57" s="29" t="s">
        <v>62</v>
      </c>
      <c r="I57" s="50">
        <v>80000</v>
      </c>
      <c r="J57" s="57">
        <f t="shared" si="2"/>
        <v>96000</v>
      </c>
      <c r="K57" s="54"/>
      <c r="L57" s="41"/>
      <c r="M57" s="41"/>
      <c r="N57" s="41"/>
      <c r="O57" s="41"/>
    </row>
    <row r="58" ht="408.75" customHeight="1" spans="1:15">
      <c r="A58" s="29"/>
      <c r="B58" s="30"/>
      <c r="C58" s="29"/>
      <c r="D58" s="32"/>
      <c r="E58" s="31" t="s">
        <v>75</v>
      </c>
      <c r="F58" s="31" t="s">
        <v>119</v>
      </c>
      <c r="G58" s="29">
        <v>1</v>
      </c>
      <c r="H58" s="29" t="s">
        <v>62</v>
      </c>
      <c r="I58" s="43">
        <v>140000</v>
      </c>
      <c r="J58" s="55">
        <f t="shared" si="2"/>
        <v>168000</v>
      </c>
      <c r="K58" s="54"/>
      <c r="L58" s="41"/>
      <c r="M58" s="41"/>
      <c r="N58" s="41"/>
      <c r="O58" s="41"/>
    </row>
    <row r="59" ht="81" spans="1:15">
      <c r="A59" s="29"/>
      <c r="B59" s="30"/>
      <c r="C59" s="29"/>
      <c r="D59" s="32"/>
      <c r="E59" s="31" t="s">
        <v>77</v>
      </c>
      <c r="F59" s="36" t="s">
        <v>120</v>
      </c>
      <c r="G59" s="37">
        <v>1</v>
      </c>
      <c r="H59" s="37" t="s">
        <v>62</v>
      </c>
      <c r="I59" s="43">
        <v>140000</v>
      </c>
      <c r="J59" s="55">
        <f t="shared" si="2"/>
        <v>168000</v>
      </c>
      <c r="K59" s="54"/>
      <c r="L59" s="41"/>
      <c r="M59" s="41"/>
      <c r="N59" s="41"/>
      <c r="O59" s="41"/>
    </row>
    <row r="60" ht="123.75" customHeight="1" spans="1:15">
      <c r="A60" s="29"/>
      <c r="B60" s="30"/>
      <c r="C60" s="29"/>
      <c r="D60" s="32"/>
      <c r="E60" s="31" t="s">
        <v>79</v>
      </c>
      <c r="F60" s="36" t="s">
        <v>121</v>
      </c>
      <c r="G60" s="37">
        <v>1</v>
      </c>
      <c r="H60" s="37" t="s">
        <v>62</v>
      </c>
      <c r="I60" s="51">
        <v>30000</v>
      </c>
      <c r="J60" s="57">
        <f t="shared" si="2"/>
        <v>36000</v>
      </c>
      <c r="K60" s="54"/>
      <c r="L60" s="41"/>
      <c r="M60" s="41"/>
      <c r="N60" s="41"/>
      <c r="O60" s="41"/>
    </row>
    <row r="61" ht="30" customHeight="1" spans="1:15">
      <c r="A61" s="29"/>
      <c r="B61" s="30"/>
      <c r="C61" s="29"/>
      <c r="D61" s="35"/>
      <c r="E61" s="31" t="s">
        <v>81</v>
      </c>
      <c r="F61" s="38" t="s">
        <v>122</v>
      </c>
      <c r="G61" s="37">
        <v>1</v>
      </c>
      <c r="H61" s="37" t="s">
        <v>62</v>
      </c>
      <c r="I61" s="51">
        <v>20000</v>
      </c>
      <c r="J61" s="57">
        <f t="shared" si="2"/>
        <v>24000</v>
      </c>
      <c r="K61" s="54"/>
      <c r="L61" s="41"/>
      <c r="M61" s="41"/>
      <c r="N61" s="41"/>
      <c r="O61" s="41"/>
    </row>
    <row r="62" ht="347.25" customHeight="1" spans="1:15">
      <c r="A62" s="29"/>
      <c r="B62" s="30"/>
      <c r="C62" s="29"/>
      <c r="D62" s="35" t="s">
        <v>83</v>
      </c>
      <c r="E62" s="31" t="s">
        <v>84</v>
      </c>
      <c r="F62" s="36" t="s">
        <v>123</v>
      </c>
      <c r="G62" s="37">
        <v>1</v>
      </c>
      <c r="H62" s="37" t="s">
        <v>62</v>
      </c>
      <c r="I62" s="43">
        <v>80000</v>
      </c>
      <c r="J62" s="55">
        <f>I62*1.1</f>
        <v>88000</v>
      </c>
      <c r="K62" s="54"/>
      <c r="L62" s="41"/>
      <c r="M62" s="41"/>
      <c r="N62" s="41"/>
      <c r="O62" s="41"/>
    </row>
    <row r="63" ht="40.5" spans="1:15">
      <c r="A63" s="29"/>
      <c r="B63" s="30"/>
      <c r="C63" s="29"/>
      <c r="D63" s="35" t="s">
        <v>86</v>
      </c>
      <c r="E63" s="34" t="s">
        <v>86</v>
      </c>
      <c r="F63" s="36" t="s">
        <v>124</v>
      </c>
      <c r="G63" s="29">
        <v>1</v>
      </c>
      <c r="H63" s="29" t="s">
        <v>62</v>
      </c>
      <c r="I63" s="47">
        <v>280000</v>
      </c>
      <c r="J63" s="55">
        <f>I63*1.2</f>
        <v>336000</v>
      </c>
      <c r="K63" s="54"/>
      <c r="L63" s="41"/>
      <c r="M63" s="41"/>
      <c r="N63" s="41"/>
      <c r="O63" s="41"/>
    </row>
    <row r="64" ht="45.75" customHeight="1" spans="1:15">
      <c r="A64" s="29"/>
      <c r="B64" s="30"/>
      <c r="C64" s="29"/>
      <c r="D64" s="29" t="s">
        <v>88</v>
      </c>
      <c r="E64" s="31" t="s">
        <v>89</v>
      </c>
      <c r="F64" s="36" t="s">
        <v>125</v>
      </c>
      <c r="G64" s="29">
        <v>1</v>
      </c>
      <c r="H64" s="29" t="s">
        <v>62</v>
      </c>
      <c r="I64" s="47">
        <v>20000</v>
      </c>
      <c r="J64" s="43">
        <f>I64</f>
        <v>20000</v>
      </c>
      <c r="K64" s="54"/>
      <c r="L64" s="41"/>
      <c r="M64" s="41"/>
      <c r="N64" s="41"/>
      <c r="O64" s="41"/>
    </row>
    <row r="65" ht="159" customHeight="1" spans="1:15">
      <c r="A65" s="29"/>
      <c r="B65" s="30"/>
      <c r="C65" s="29"/>
      <c r="D65" s="35"/>
      <c r="E65" s="31" t="s">
        <v>40</v>
      </c>
      <c r="F65" s="36" t="s">
        <v>91</v>
      </c>
      <c r="G65" s="29">
        <v>1</v>
      </c>
      <c r="H65" s="29" t="s">
        <v>62</v>
      </c>
      <c r="I65" s="47">
        <v>20000</v>
      </c>
      <c r="J65" s="43">
        <f>I65</f>
        <v>20000</v>
      </c>
      <c r="K65" s="54"/>
      <c r="L65" s="41"/>
      <c r="M65" s="41"/>
      <c r="N65" s="41"/>
      <c r="O65" s="41"/>
    </row>
    <row r="66" ht="99" customHeight="1" spans="1:15">
      <c r="A66" s="29">
        <v>2</v>
      </c>
      <c r="B66" s="29" t="s">
        <v>126</v>
      </c>
      <c r="C66" s="29" t="s">
        <v>126</v>
      </c>
      <c r="D66" s="29" t="s">
        <v>4</v>
      </c>
      <c r="E66" s="31" t="s">
        <v>5</v>
      </c>
      <c r="F66" s="31" t="s">
        <v>127</v>
      </c>
      <c r="G66" s="29">
        <v>1</v>
      </c>
      <c r="H66" s="29" t="s">
        <v>62</v>
      </c>
      <c r="I66" s="68">
        <v>50000</v>
      </c>
      <c r="J66" s="68">
        <v>50000</v>
      </c>
      <c r="K66" s="29" t="s">
        <v>128</v>
      </c>
      <c r="L66" s="41"/>
      <c r="M66" s="41"/>
      <c r="N66" s="41"/>
      <c r="O66" s="41"/>
    </row>
    <row r="67" ht="101.25" customHeight="1" spans="1:15">
      <c r="A67" s="32"/>
      <c r="B67" s="32"/>
      <c r="C67" s="32"/>
      <c r="D67" s="32"/>
      <c r="E67" s="31" t="s">
        <v>11</v>
      </c>
      <c r="F67" s="31" t="s">
        <v>129</v>
      </c>
      <c r="G67" s="29">
        <v>1</v>
      </c>
      <c r="H67" s="29" t="s">
        <v>62</v>
      </c>
      <c r="I67" s="69"/>
      <c r="J67" s="69"/>
      <c r="K67" s="32"/>
      <c r="L67" s="41"/>
      <c r="M67" s="41"/>
      <c r="N67" s="41"/>
      <c r="O67" s="41"/>
    </row>
    <row r="68" ht="84" customHeight="1" spans="1:15">
      <c r="A68" s="32"/>
      <c r="B68" s="32"/>
      <c r="C68" s="32"/>
      <c r="D68" s="32"/>
      <c r="E68" s="31" t="s">
        <v>130</v>
      </c>
      <c r="F68" s="58" t="s">
        <v>131</v>
      </c>
      <c r="G68" s="29">
        <v>1</v>
      </c>
      <c r="H68" s="29" t="s">
        <v>62</v>
      </c>
      <c r="I68" s="69"/>
      <c r="J68" s="69"/>
      <c r="K68" s="32"/>
      <c r="L68" s="41"/>
      <c r="M68" s="41"/>
      <c r="N68" s="41"/>
      <c r="O68" s="41"/>
    </row>
    <row r="69" ht="96.75" customHeight="1" spans="1:15">
      <c r="A69" s="32"/>
      <c r="B69" s="32"/>
      <c r="C69" s="32"/>
      <c r="D69" s="32"/>
      <c r="E69" s="31" t="s">
        <v>132</v>
      </c>
      <c r="F69" s="31" t="s">
        <v>133</v>
      </c>
      <c r="G69" s="29">
        <v>1</v>
      </c>
      <c r="H69" s="29" t="s">
        <v>62</v>
      </c>
      <c r="I69" s="69"/>
      <c r="J69" s="69"/>
      <c r="K69" s="32"/>
      <c r="L69" s="41"/>
      <c r="M69" s="41"/>
      <c r="N69" s="41"/>
      <c r="O69" s="41"/>
    </row>
    <row r="70" ht="87" customHeight="1" spans="1:15">
      <c r="A70" s="32"/>
      <c r="B70" s="32"/>
      <c r="C70" s="32"/>
      <c r="D70" s="32"/>
      <c r="E70" s="31" t="s">
        <v>15</v>
      </c>
      <c r="F70" s="31" t="s">
        <v>134</v>
      </c>
      <c r="G70" s="29">
        <v>1</v>
      </c>
      <c r="H70" s="29" t="s">
        <v>62</v>
      </c>
      <c r="I70" s="69"/>
      <c r="J70" s="69"/>
      <c r="K70" s="32"/>
      <c r="L70" s="41"/>
      <c r="M70" s="41"/>
      <c r="N70" s="41"/>
      <c r="O70" s="41"/>
    </row>
    <row r="71" ht="105.75" customHeight="1" spans="1:15">
      <c r="A71" s="32"/>
      <c r="B71" s="32"/>
      <c r="C71" s="32"/>
      <c r="D71" s="32"/>
      <c r="E71" s="31" t="s">
        <v>135</v>
      </c>
      <c r="F71" s="31" t="s">
        <v>136</v>
      </c>
      <c r="G71" s="29">
        <v>1</v>
      </c>
      <c r="H71" s="29" t="s">
        <v>62</v>
      </c>
      <c r="I71" s="69"/>
      <c r="J71" s="69"/>
      <c r="K71" s="32"/>
      <c r="L71" s="41"/>
      <c r="M71" s="41"/>
      <c r="N71" s="41"/>
      <c r="O71" s="41"/>
    </row>
    <row r="72" ht="101.25" customHeight="1" spans="1:15">
      <c r="A72" s="32"/>
      <c r="B72" s="32"/>
      <c r="C72" s="32"/>
      <c r="D72" s="35"/>
      <c r="E72" s="31" t="s">
        <v>137</v>
      </c>
      <c r="F72" s="31" t="s">
        <v>138</v>
      </c>
      <c r="G72" s="29">
        <v>1</v>
      </c>
      <c r="H72" s="29" t="s">
        <v>62</v>
      </c>
      <c r="I72" s="69"/>
      <c r="J72" s="69"/>
      <c r="K72" s="32"/>
      <c r="L72" s="41"/>
      <c r="M72" s="41"/>
      <c r="N72" s="41"/>
      <c r="O72" s="41"/>
    </row>
    <row r="73" ht="44.25" customHeight="1" spans="1:15">
      <c r="A73" s="32"/>
      <c r="B73" s="32"/>
      <c r="C73" s="32"/>
      <c r="D73" s="29" t="s">
        <v>17</v>
      </c>
      <c r="E73" s="31" t="s">
        <v>139</v>
      </c>
      <c r="F73" s="31" t="s">
        <v>140</v>
      </c>
      <c r="G73" s="29">
        <v>1</v>
      </c>
      <c r="H73" s="29" t="s">
        <v>62</v>
      </c>
      <c r="I73" s="69"/>
      <c r="J73" s="69"/>
      <c r="K73" s="32"/>
      <c r="L73" s="41"/>
      <c r="M73" s="41"/>
      <c r="N73" s="41"/>
      <c r="O73" s="41"/>
    </row>
    <row r="74" ht="44.25" customHeight="1" spans="1:15">
      <c r="A74" s="32"/>
      <c r="B74" s="32"/>
      <c r="C74" s="32"/>
      <c r="D74" s="29"/>
      <c r="E74" s="31" t="s">
        <v>135</v>
      </c>
      <c r="F74" s="31" t="s">
        <v>141</v>
      </c>
      <c r="G74" s="29">
        <v>1</v>
      </c>
      <c r="H74" s="29" t="s">
        <v>62</v>
      </c>
      <c r="I74" s="69"/>
      <c r="J74" s="69"/>
      <c r="K74" s="32"/>
      <c r="L74" s="41"/>
      <c r="M74" s="41"/>
      <c r="N74" s="41"/>
      <c r="O74" s="41"/>
    </row>
    <row r="75" ht="44.25" customHeight="1" spans="1:15">
      <c r="A75" s="32"/>
      <c r="B75" s="32"/>
      <c r="C75" s="32"/>
      <c r="D75" s="29"/>
      <c r="E75" s="31" t="s">
        <v>142</v>
      </c>
      <c r="F75" s="31" t="s">
        <v>143</v>
      </c>
      <c r="G75" s="29">
        <v>1</v>
      </c>
      <c r="H75" s="29" t="s">
        <v>62</v>
      </c>
      <c r="I75" s="69"/>
      <c r="J75" s="69"/>
      <c r="K75" s="32"/>
      <c r="L75" s="41"/>
      <c r="M75" s="41"/>
      <c r="N75" s="41"/>
      <c r="O75" s="41"/>
    </row>
    <row r="76" ht="44.25" customHeight="1" spans="1:15">
      <c r="A76" s="32"/>
      <c r="B76" s="32"/>
      <c r="C76" s="32"/>
      <c r="D76" s="29"/>
      <c r="E76" s="31" t="s">
        <v>144</v>
      </c>
      <c r="F76" s="31" t="s">
        <v>145</v>
      </c>
      <c r="G76" s="29">
        <v>1</v>
      </c>
      <c r="H76" s="29" t="s">
        <v>62</v>
      </c>
      <c r="I76" s="69"/>
      <c r="J76" s="69"/>
      <c r="K76" s="32"/>
      <c r="L76" s="41"/>
      <c r="M76" s="41"/>
      <c r="N76" s="41"/>
      <c r="O76" s="41"/>
    </row>
    <row r="77" ht="93.75" customHeight="1" spans="1:15">
      <c r="A77" s="32"/>
      <c r="B77" s="32"/>
      <c r="C77" s="32"/>
      <c r="D77" s="29"/>
      <c r="E77" s="31" t="s">
        <v>15</v>
      </c>
      <c r="F77" s="31" t="s">
        <v>146</v>
      </c>
      <c r="G77" s="29">
        <v>1</v>
      </c>
      <c r="H77" s="29" t="s">
        <v>62</v>
      </c>
      <c r="I77" s="69"/>
      <c r="J77" s="69"/>
      <c r="K77" s="32"/>
      <c r="L77" s="41"/>
      <c r="M77" s="41"/>
      <c r="N77" s="41"/>
      <c r="O77" s="41"/>
    </row>
    <row r="78" ht="122.25" customHeight="1" spans="1:15">
      <c r="A78" s="32"/>
      <c r="B78" s="32"/>
      <c r="C78" s="32"/>
      <c r="D78" s="29"/>
      <c r="E78" s="31" t="s">
        <v>28</v>
      </c>
      <c r="F78" s="31" t="s">
        <v>147</v>
      </c>
      <c r="G78" s="29">
        <v>1</v>
      </c>
      <c r="H78" s="29" t="s">
        <v>62</v>
      </c>
      <c r="I78" s="69"/>
      <c r="J78" s="69"/>
      <c r="K78" s="32"/>
      <c r="L78" s="41"/>
      <c r="M78" s="41"/>
      <c r="N78" s="41"/>
      <c r="O78" s="41"/>
    </row>
    <row r="79" ht="140.25" customHeight="1" spans="1:15">
      <c r="A79" s="32"/>
      <c r="B79" s="32"/>
      <c r="C79" s="32"/>
      <c r="D79" s="29"/>
      <c r="E79" s="31" t="s">
        <v>30</v>
      </c>
      <c r="F79" s="31" t="s">
        <v>148</v>
      </c>
      <c r="G79" s="29">
        <v>1</v>
      </c>
      <c r="H79" s="29" t="s">
        <v>62</v>
      </c>
      <c r="I79" s="69"/>
      <c r="J79" s="69"/>
      <c r="K79" s="32"/>
      <c r="L79" s="41"/>
      <c r="M79" s="41"/>
      <c r="N79" s="41"/>
      <c r="O79" s="41"/>
    </row>
    <row r="80" ht="161.25" customHeight="1" spans="1:15">
      <c r="A80" s="32"/>
      <c r="B80" s="32"/>
      <c r="C80" s="32"/>
      <c r="D80" s="29"/>
      <c r="E80" s="31" t="s">
        <v>149</v>
      </c>
      <c r="F80" s="31" t="s">
        <v>150</v>
      </c>
      <c r="G80" s="29">
        <v>1</v>
      </c>
      <c r="H80" s="29" t="s">
        <v>62</v>
      </c>
      <c r="I80" s="69"/>
      <c r="J80" s="69"/>
      <c r="K80" s="32"/>
      <c r="L80" s="41"/>
      <c r="M80" s="41"/>
      <c r="N80" s="41"/>
      <c r="O80" s="41"/>
    </row>
    <row r="81" ht="44.25" customHeight="1" spans="1:15">
      <c r="A81" s="32"/>
      <c r="B81" s="32"/>
      <c r="C81" s="32"/>
      <c r="D81" s="29"/>
      <c r="E81" s="31" t="s">
        <v>151</v>
      </c>
      <c r="F81" s="31" t="s">
        <v>152</v>
      </c>
      <c r="G81" s="29">
        <v>1</v>
      </c>
      <c r="H81" s="29" t="s">
        <v>62</v>
      </c>
      <c r="I81" s="69"/>
      <c r="J81" s="69"/>
      <c r="K81" s="32"/>
      <c r="L81" s="41"/>
      <c r="M81" s="41"/>
      <c r="N81" s="41"/>
      <c r="O81" s="41"/>
    </row>
    <row r="82" ht="44.25" customHeight="1" spans="1:15">
      <c r="A82" s="32"/>
      <c r="B82" s="32"/>
      <c r="C82" s="32"/>
      <c r="D82" s="29"/>
      <c r="E82" s="31" t="s">
        <v>38</v>
      </c>
      <c r="F82" s="31" t="s">
        <v>153</v>
      </c>
      <c r="G82" s="29">
        <v>1</v>
      </c>
      <c r="H82" s="29" t="s">
        <v>62</v>
      </c>
      <c r="I82" s="69"/>
      <c r="J82" s="69"/>
      <c r="K82" s="32"/>
      <c r="L82" s="41"/>
      <c r="M82" s="41"/>
      <c r="N82" s="41"/>
      <c r="O82" s="41"/>
    </row>
    <row r="83" ht="44.25" customHeight="1" spans="1:15">
      <c r="A83" s="32"/>
      <c r="B83" s="32"/>
      <c r="C83" s="32"/>
      <c r="D83" s="29" t="s">
        <v>42</v>
      </c>
      <c r="E83" s="31" t="s">
        <v>154</v>
      </c>
      <c r="F83" s="31" t="s">
        <v>155</v>
      </c>
      <c r="G83" s="29">
        <v>1</v>
      </c>
      <c r="H83" s="29" t="s">
        <v>62</v>
      </c>
      <c r="I83" s="69"/>
      <c r="J83" s="69"/>
      <c r="K83" s="32"/>
      <c r="L83" s="41"/>
      <c r="M83" s="41"/>
      <c r="N83" s="41"/>
      <c r="O83" s="41"/>
    </row>
    <row r="84" ht="74.25" customHeight="1" spans="1:15">
      <c r="A84" s="32"/>
      <c r="B84" s="32"/>
      <c r="C84" s="35"/>
      <c r="D84" s="29"/>
      <c r="E84" s="31" t="s">
        <v>15</v>
      </c>
      <c r="F84" s="31" t="s">
        <v>156</v>
      </c>
      <c r="G84" s="29">
        <v>1</v>
      </c>
      <c r="H84" s="29" t="s">
        <v>62</v>
      </c>
      <c r="I84" s="69"/>
      <c r="J84" s="69"/>
      <c r="K84" s="32"/>
      <c r="L84" s="41"/>
      <c r="M84" s="41"/>
      <c r="N84" s="41"/>
      <c r="O84" s="41"/>
    </row>
    <row r="85" ht="44.25" customHeight="1" spans="1:15">
      <c r="A85" s="32"/>
      <c r="B85" s="32"/>
      <c r="C85" s="29" t="s">
        <v>157</v>
      </c>
      <c r="D85" s="29" t="s">
        <v>158</v>
      </c>
      <c r="E85" s="31" t="s">
        <v>159</v>
      </c>
      <c r="F85" s="31" t="s">
        <v>160</v>
      </c>
      <c r="G85" s="29">
        <v>1</v>
      </c>
      <c r="H85" s="29" t="s">
        <v>62</v>
      </c>
      <c r="I85" s="69"/>
      <c r="J85" s="69"/>
      <c r="K85" s="32"/>
      <c r="L85" s="41"/>
      <c r="M85" s="41"/>
      <c r="N85" s="41"/>
      <c r="O85" s="41"/>
    </row>
    <row r="86" ht="44.25" customHeight="1" spans="1:15">
      <c r="A86" s="32"/>
      <c r="B86" s="32"/>
      <c r="C86" s="29"/>
      <c r="D86" s="29"/>
      <c r="E86" s="31" t="s">
        <v>161</v>
      </c>
      <c r="F86" s="31" t="s">
        <v>162</v>
      </c>
      <c r="G86" s="29">
        <v>1</v>
      </c>
      <c r="H86" s="29" t="s">
        <v>62</v>
      </c>
      <c r="I86" s="69"/>
      <c r="J86" s="69"/>
      <c r="K86" s="32"/>
      <c r="L86" s="41"/>
      <c r="M86" s="41"/>
      <c r="N86" s="41"/>
      <c r="O86" s="41"/>
    </row>
    <row r="87" ht="44.25" customHeight="1" spans="1:15">
      <c r="A87" s="32"/>
      <c r="B87" s="32"/>
      <c r="C87" s="29"/>
      <c r="D87" s="29" t="s">
        <v>163</v>
      </c>
      <c r="E87" s="31" t="s">
        <v>164</v>
      </c>
      <c r="F87" s="31" t="s">
        <v>165</v>
      </c>
      <c r="G87" s="29">
        <v>1</v>
      </c>
      <c r="H87" s="29" t="s">
        <v>62</v>
      </c>
      <c r="I87" s="69"/>
      <c r="J87" s="69"/>
      <c r="K87" s="32"/>
      <c r="L87" s="41"/>
      <c r="M87" s="41"/>
      <c r="N87" s="41"/>
      <c r="O87" s="41"/>
    </row>
    <row r="88" ht="44.25" customHeight="1" spans="1:15">
      <c r="A88" s="35"/>
      <c r="B88" s="35"/>
      <c r="C88" s="29"/>
      <c r="D88" s="29"/>
      <c r="E88" s="31" t="s">
        <v>166</v>
      </c>
      <c r="F88" s="31" t="s">
        <v>167</v>
      </c>
      <c r="G88" s="29">
        <v>1</v>
      </c>
      <c r="H88" s="29" t="s">
        <v>62</v>
      </c>
      <c r="I88" s="70"/>
      <c r="J88" s="70"/>
      <c r="K88" s="35"/>
      <c r="L88" s="41"/>
      <c r="M88" s="41"/>
      <c r="N88" s="41"/>
      <c r="O88" s="41"/>
    </row>
    <row r="89" ht="207" customHeight="1" spans="1:15">
      <c r="A89" s="35">
        <v>3</v>
      </c>
      <c r="B89" s="59" t="s">
        <v>168</v>
      </c>
      <c r="C89" s="29" t="s">
        <v>169</v>
      </c>
      <c r="D89" s="29" t="s">
        <v>170</v>
      </c>
      <c r="E89" s="31" t="s">
        <v>171</v>
      </c>
      <c r="F89" s="31" t="s">
        <v>172</v>
      </c>
      <c r="G89" s="29">
        <v>0</v>
      </c>
      <c r="H89" s="29" t="s">
        <v>62</v>
      </c>
      <c r="I89" s="70">
        <v>200000</v>
      </c>
      <c r="J89" s="70">
        <f>I89</f>
        <v>200000</v>
      </c>
      <c r="K89" s="31" t="s">
        <v>173</v>
      </c>
      <c r="L89" s="41"/>
      <c r="M89" s="41"/>
      <c r="N89" s="41"/>
      <c r="O89" s="41"/>
    </row>
    <row r="90" ht="44.25" customHeight="1" spans="1:15">
      <c r="A90" s="29">
        <v>4</v>
      </c>
      <c r="B90" s="60" t="s">
        <v>174</v>
      </c>
      <c r="C90" s="29" t="s">
        <v>175</v>
      </c>
      <c r="D90" s="29" t="s">
        <v>176</v>
      </c>
      <c r="E90" s="61" t="s">
        <v>177</v>
      </c>
      <c r="F90" s="61" t="s">
        <v>178</v>
      </c>
      <c r="G90" s="62">
        <v>0</v>
      </c>
      <c r="H90" s="62" t="s">
        <v>62</v>
      </c>
      <c r="I90" s="71">
        <v>160000</v>
      </c>
      <c r="J90" s="71">
        <v>160000</v>
      </c>
      <c r="K90" s="31" t="s">
        <v>173</v>
      </c>
      <c r="L90" s="41"/>
      <c r="M90" s="41"/>
      <c r="N90" s="41"/>
      <c r="O90" s="41"/>
    </row>
    <row r="91" ht="44.25" customHeight="1" spans="1:15">
      <c r="A91" s="29"/>
      <c r="B91" s="59"/>
      <c r="C91" s="29"/>
      <c r="D91" s="29"/>
      <c r="E91" s="61" t="s">
        <v>179</v>
      </c>
      <c r="F91" s="61" t="s">
        <v>180</v>
      </c>
      <c r="G91" s="62">
        <v>0</v>
      </c>
      <c r="H91" s="62" t="s">
        <v>62</v>
      </c>
      <c r="I91" s="71">
        <v>160000</v>
      </c>
      <c r="J91" s="71">
        <v>160000</v>
      </c>
      <c r="K91" s="31" t="s">
        <v>173</v>
      </c>
      <c r="L91" s="41"/>
      <c r="M91" s="41"/>
      <c r="N91" s="41"/>
      <c r="O91" s="41"/>
    </row>
    <row r="92" ht="44.25" customHeight="1" spans="1:15">
      <c r="A92" s="29"/>
      <c r="B92" s="37"/>
      <c r="C92" s="29"/>
      <c r="D92" s="29" t="s">
        <v>181</v>
      </c>
      <c r="E92" s="31" t="s">
        <v>182</v>
      </c>
      <c r="F92" s="31" t="s">
        <v>183</v>
      </c>
      <c r="G92" s="63">
        <v>0</v>
      </c>
      <c r="H92" s="63" t="s">
        <v>62</v>
      </c>
      <c r="I92" s="71">
        <v>320000</v>
      </c>
      <c r="J92" s="71">
        <v>320000</v>
      </c>
      <c r="K92" s="31" t="s">
        <v>173</v>
      </c>
      <c r="L92" s="41"/>
      <c r="M92" s="41"/>
      <c r="N92" s="41"/>
      <c r="O92" s="41"/>
    </row>
    <row r="93" ht="69" customHeight="1" spans="1:15">
      <c r="A93" s="64" t="s">
        <v>184</v>
      </c>
      <c r="B93" s="65"/>
      <c r="C93" s="65"/>
      <c r="D93" s="65"/>
      <c r="E93" s="65"/>
      <c r="F93" s="65"/>
      <c r="G93" s="65"/>
      <c r="H93" s="66"/>
      <c r="I93" s="72">
        <f>SUM(I3:I88)</f>
        <v>3290000</v>
      </c>
      <c r="J93" s="73">
        <f>SUM(J3:J88)</f>
        <v>3890000</v>
      </c>
      <c r="K93" s="74"/>
      <c r="L93" s="41"/>
      <c r="M93" s="41"/>
      <c r="N93" s="41"/>
      <c r="O93" s="41"/>
    </row>
    <row r="94" ht="44.25" customHeight="1" spans="1:15">
      <c r="A94" s="67"/>
      <c r="B94" s="67"/>
      <c r="C94" s="67"/>
      <c r="D94" s="67"/>
      <c r="E94" s="41"/>
      <c r="F94" s="41"/>
      <c r="G94" s="67"/>
      <c r="H94" s="41"/>
      <c r="I94" s="41"/>
      <c r="J94" s="75"/>
      <c r="K94" s="42"/>
      <c r="L94" s="41"/>
      <c r="M94" s="41"/>
      <c r="N94" s="41"/>
      <c r="O94" s="41"/>
    </row>
    <row r="95" ht="44.25" customHeight="1" spans="1:15">
      <c r="A95" s="67"/>
      <c r="B95" s="67"/>
      <c r="C95" s="67"/>
      <c r="D95" s="67"/>
      <c r="E95" s="41"/>
      <c r="F95" s="41"/>
      <c r="G95" s="67"/>
      <c r="H95" s="41"/>
      <c r="I95" s="41"/>
      <c r="J95" s="75"/>
      <c r="K95" s="42"/>
      <c r="L95" s="41"/>
      <c r="M95" s="41"/>
      <c r="N95" s="41"/>
      <c r="O95" s="41"/>
    </row>
    <row r="96" ht="44.25" customHeight="1" spans="1:15">
      <c r="A96" s="67"/>
      <c r="B96" s="67"/>
      <c r="C96" s="67"/>
      <c r="D96" s="67"/>
      <c r="E96" s="41"/>
      <c r="F96" s="41"/>
      <c r="G96" s="67"/>
      <c r="H96" s="41"/>
      <c r="I96" s="41"/>
      <c r="J96" s="75"/>
      <c r="K96" s="42"/>
      <c r="L96" s="41"/>
      <c r="M96" s="41"/>
      <c r="N96" s="41"/>
      <c r="O96" s="41"/>
    </row>
    <row r="97" ht="44.25" customHeight="1" spans="1:15">
      <c r="A97" s="67"/>
      <c r="B97" s="67"/>
      <c r="C97" s="67"/>
      <c r="D97" s="67"/>
      <c r="E97" s="41"/>
      <c r="F97" s="41"/>
      <c r="G97" s="67"/>
      <c r="H97" s="41"/>
      <c r="I97" s="41"/>
      <c r="J97" s="75"/>
      <c r="K97" s="42"/>
      <c r="L97" s="41"/>
      <c r="M97" s="41"/>
      <c r="N97" s="41"/>
      <c r="O97" s="41"/>
    </row>
    <row r="98" ht="44.25" customHeight="1" spans="1:15">
      <c r="A98" s="67"/>
      <c r="B98" s="67"/>
      <c r="C98" s="67"/>
      <c r="D98" s="67"/>
      <c r="E98" s="41"/>
      <c r="F98" s="41"/>
      <c r="G98" s="67"/>
      <c r="H98" s="41"/>
      <c r="I98" s="41"/>
      <c r="J98" s="75"/>
      <c r="K98" s="42"/>
      <c r="L98" s="41"/>
      <c r="M98" s="41"/>
      <c r="N98" s="41"/>
      <c r="O98" s="41"/>
    </row>
    <row r="99" ht="44.25" customHeight="1" spans="1:15">
      <c r="A99" s="67"/>
      <c r="B99" s="67"/>
      <c r="C99" s="67"/>
      <c r="D99" s="67"/>
      <c r="E99" s="41"/>
      <c r="F99" s="41"/>
      <c r="G99" s="67"/>
      <c r="H99" s="41"/>
      <c r="I99" s="41"/>
      <c r="J99" s="75"/>
      <c r="K99" s="42"/>
      <c r="L99" s="41"/>
      <c r="M99" s="41"/>
      <c r="N99" s="41"/>
      <c r="O99" s="41"/>
    </row>
    <row r="100" ht="44.25" customHeight="1" spans="1:15">
      <c r="A100" s="67"/>
      <c r="B100" s="67"/>
      <c r="C100" s="67"/>
      <c r="D100" s="67"/>
      <c r="E100" s="41"/>
      <c r="F100" s="41"/>
      <c r="G100" s="67"/>
      <c r="H100" s="41"/>
      <c r="I100" s="41"/>
      <c r="J100" s="75"/>
      <c r="K100" s="42"/>
      <c r="L100" s="41"/>
      <c r="M100" s="41"/>
      <c r="N100" s="41"/>
      <c r="O100" s="41"/>
    </row>
    <row r="101" ht="44.25" customHeight="1" spans="1:15">
      <c r="A101" s="67"/>
      <c r="B101" s="67"/>
      <c r="C101" s="67"/>
      <c r="D101" s="67"/>
      <c r="E101" s="41"/>
      <c r="F101" s="41"/>
      <c r="G101" s="67"/>
      <c r="H101" s="41"/>
      <c r="I101" s="41"/>
      <c r="J101" s="75"/>
      <c r="K101" s="42"/>
      <c r="L101" s="41"/>
      <c r="M101" s="41"/>
      <c r="N101" s="41"/>
      <c r="O101" s="41"/>
    </row>
    <row r="102" ht="44.25" customHeight="1" spans="1:15">
      <c r="A102" s="67"/>
      <c r="B102" s="67"/>
      <c r="C102" s="67"/>
      <c r="D102" s="67"/>
      <c r="E102" s="41"/>
      <c r="F102" s="41"/>
      <c r="G102" s="67"/>
      <c r="H102" s="41"/>
      <c r="I102" s="41"/>
      <c r="J102" s="75"/>
      <c r="K102" s="42"/>
      <c r="L102" s="41"/>
      <c r="M102" s="41"/>
      <c r="N102" s="41"/>
      <c r="O102" s="41"/>
    </row>
    <row r="103" ht="44.25" customHeight="1" spans="1:15">
      <c r="A103" s="67"/>
      <c r="B103" s="67"/>
      <c r="C103" s="67"/>
      <c r="D103" s="67"/>
      <c r="E103" s="41"/>
      <c r="F103" s="41"/>
      <c r="G103" s="67"/>
      <c r="H103" s="41"/>
      <c r="I103" s="41"/>
      <c r="J103" s="75"/>
      <c r="K103" s="42"/>
      <c r="L103" s="41"/>
      <c r="M103" s="41"/>
      <c r="N103" s="41"/>
      <c r="O103" s="41"/>
    </row>
    <row r="104" ht="44.25" customHeight="1" spans="1:15">
      <c r="A104" s="67"/>
      <c r="B104" s="67"/>
      <c r="C104" s="67"/>
      <c r="D104" s="67"/>
      <c r="E104" s="41"/>
      <c r="F104" s="41"/>
      <c r="G104" s="67"/>
      <c r="H104" s="41"/>
      <c r="I104" s="41"/>
      <c r="J104" s="75"/>
      <c r="K104" s="42"/>
      <c r="L104" s="41"/>
      <c r="M104" s="41"/>
      <c r="N104" s="41"/>
      <c r="O104" s="41"/>
    </row>
    <row r="105" ht="44.25" customHeight="1" spans="1:15">
      <c r="A105" s="67"/>
      <c r="B105" s="67"/>
      <c r="C105" s="67"/>
      <c r="D105" s="67"/>
      <c r="E105" s="41"/>
      <c r="F105" s="41"/>
      <c r="G105" s="67"/>
      <c r="H105" s="41"/>
      <c r="I105" s="41"/>
      <c r="J105" s="75"/>
      <c r="K105" s="42"/>
      <c r="L105" s="41"/>
      <c r="M105" s="41"/>
      <c r="N105" s="41"/>
      <c r="O105" s="41"/>
    </row>
    <row r="106" ht="44.25" customHeight="1" spans="1:15">
      <c r="A106" s="67"/>
      <c r="B106" s="67"/>
      <c r="C106" s="67"/>
      <c r="D106" s="67"/>
      <c r="E106" s="41"/>
      <c r="F106" s="41"/>
      <c r="G106" s="67"/>
      <c r="H106" s="41"/>
      <c r="I106" s="41"/>
      <c r="J106" s="75"/>
      <c r="K106" s="42"/>
      <c r="L106" s="41"/>
      <c r="M106" s="41"/>
      <c r="N106" s="41"/>
      <c r="O106" s="41"/>
    </row>
    <row r="107" ht="44.25" customHeight="1" spans="1:15">
      <c r="A107" s="67"/>
      <c r="B107" s="67"/>
      <c r="C107" s="67"/>
      <c r="D107" s="67"/>
      <c r="E107" s="41"/>
      <c r="F107" s="41"/>
      <c r="G107" s="67"/>
      <c r="H107" s="41"/>
      <c r="I107" s="41"/>
      <c r="J107" s="75"/>
      <c r="K107" s="42"/>
      <c r="L107" s="41"/>
      <c r="M107" s="41"/>
      <c r="N107" s="41"/>
      <c r="O107" s="41"/>
    </row>
    <row r="108" ht="44.25" customHeight="1" spans="1:15">
      <c r="A108" s="67"/>
      <c r="B108" s="67"/>
      <c r="C108" s="67"/>
      <c r="D108" s="67"/>
      <c r="E108" s="41"/>
      <c r="F108" s="41"/>
      <c r="G108" s="67"/>
      <c r="H108" s="41"/>
      <c r="I108" s="41"/>
      <c r="J108" s="75"/>
      <c r="K108" s="42"/>
      <c r="L108" s="41"/>
      <c r="M108" s="41"/>
      <c r="N108" s="41"/>
      <c r="O108" s="41"/>
    </row>
    <row r="109" ht="44.25" customHeight="1" spans="1:15">
      <c r="A109" s="67"/>
      <c r="B109" s="67"/>
      <c r="C109" s="67"/>
      <c r="D109" s="67"/>
      <c r="E109" s="41"/>
      <c r="F109" s="41"/>
      <c r="G109" s="67"/>
      <c r="H109" s="41"/>
      <c r="I109" s="41"/>
      <c r="J109" s="75"/>
      <c r="K109" s="42"/>
      <c r="L109" s="41"/>
      <c r="M109" s="41"/>
      <c r="N109" s="41"/>
      <c r="O109" s="41"/>
    </row>
    <row r="110" ht="44.25" customHeight="1" spans="1:15">
      <c r="A110" s="67"/>
      <c r="B110" s="67"/>
      <c r="C110" s="67"/>
      <c r="D110" s="67"/>
      <c r="E110" s="41"/>
      <c r="F110" s="41"/>
      <c r="G110" s="67"/>
      <c r="H110" s="41"/>
      <c r="I110" s="41"/>
      <c r="J110" s="75"/>
      <c r="K110" s="42"/>
      <c r="L110" s="41"/>
      <c r="M110" s="41"/>
      <c r="N110" s="41"/>
      <c r="O110" s="41"/>
    </row>
    <row r="111" ht="44.25" customHeight="1" spans="1:15">
      <c r="A111" s="67"/>
      <c r="B111" s="67"/>
      <c r="C111" s="67"/>
      <c r="D111" s="67"/>
      <c r="E111" s="41"/>
      <c r="F111" s="41"/>
      <c r="G111" s="67"/>
      <c r="H111" s="41"/>
      <c r="I111" s="41"/>
      <c r="J111" s="75"/>
      <c r="K111" s="42"/>
      <c r="L111" s="41"/>
      <c r="M111" s="41"/>
      <c r="N111" s="41"/>
      <c r="O111" s="41"/>
    </row>
    <row r="112" ht="44.25" customHeight="1" spans="1:15">
      <c r="A112" s="67"/>
      <c r="B112" s="67"/>
      <c r="C112" s="67"/>
      <c r="D112" s="67"/>
      <c r="E112" s="41"/>
      <c r="F112" s="41"/>
      <c r="G112" s="67"/>
      <c r="H112" s="41"/>
      <c r="I112" s="41"/>
      <c r="J112" s="75"/>
      <c r="K112" s="42"/>
      <c r="L112" s="41"/>
      <c r="M112" s="41"/>
      <c r="N112" s="41"/>
      <c r="O112" s="41"/>
    </row>
    <row r="113" ht="44.25" customHeight="1" spans="1:15">
      <c r="A113" s="67"/>
      <c r="B113" s="67"/>
      <c r="C113" s="67"/>
      <c r="D113" s="67"/>
      <c r="E113" s="41"/>
      <c r="F113" s="41"/>
      <c r="G113" s="67"/>
      <c r="H113" s="41"/>
      <c r="I113" s="41"/>
      <c r="J113" s="75"/>
      <c r="K113" s="42"/>
      <c r="L113" s="41"/>
      <c r="M113" s="41"/>
      <c r="N113" s="41"/>
      <c r="O113" s="41"/>
    </row>
    <row r="114" ht="44.25" customHeight="1" spans="1:15">
      <c r="A114" s="67"/>
      <c r="B114" s="67"/>
      <c r="C114" s="67"/>
      <c r="D114" s="67"/>
      <c r="E114" s="41"/>
      <c r="F114" s="41"/>
      <c r="G114" s="67"/>
      <c r="H114" s="41"/>
      <c r="I114" s="41"/>
      <c r="J114" s="75"/>
      <c r="K114" s="42"/>
      <c r="L114" s="41"/>
      <c r="M114" s="41"/>
      <c r="N114" s="41"/>
      <c r="O114" s="41"/>
    </row>
    <row r="115" ht="44.25" customHeight="1" spans="1:15">
      <c r="A115" s="67"/>
      <c r="B115" s="67"/>
      <c r="C115" s="67"/>
      <c r="D115" s="67"/>
      <c r="E115" s="41"/>
      <c r="F115" s="41"/>
      <c r="G115" s="67"/>
      <c r="H115" s="41"/>
      <c r="I115" s="41"/>
      <c r="J115" s="75"/>
      <c r="K115" s="42"/>
      <c r="L115" s="41"/>
      <c r="M115" s="41"/>
      <c r="N115" s="41"/>
      <c r="O115" s="41"/>
    </row>
    <row r="116" ht="44.25" customHeight="1" spans="1:15">
      <c r="A116" s="67"/>
      <c r="B116" s="67"/>
      <c r="C116" s="67"/>
      <c r="D116" s="67"/>
      <c r="E116" s="41"/>
      <c r="F116" s="41"/>
      <c r="G116" s="67"/>
      <c r="H116" s="41"/>
      <c r="I116" s="41"/>
      <c r="J116" s="75"/>
      <c r="K116" s="42"/>
      <c r="L116" s="41"/>
      <c r="M116" s="41"/>
      <c r="N116" s="41"/>
      <c r="O116" s="41"/>
    </row>
    <row r="117" ht="44.25" customHeight="1" spans="1:15">
      <c r="A117" s="67"/>
      <c r="B117" s="67"/>
      <c r="C117" s="67"/>
      <c r="D117" s="67"/>
      <c r="E117" s="41"/>
      <c r="F117" s="41"/>
      <c r="G117" s="67"/>
      <c r="H117" s="41"/>
      <c r="I117" s="41"/>
      <c r="J117" s="75"/>
      <c r="K117" s="42"/>
      <c r="L117" s="41"/>
      <c r="M117" s="41"/>
      <c r="N117" s="41"/>
      <c r="O117" s="41"/>
    </row>
    <row r="118" ht="44.25" customHeight="1" spans="1:15">
      <c r="A118" s="67"/>
      <c r="B118" s="67"/>
      <c r="C118" s="67"/>
      <c r="D118" s="67"/>
      <c r="E118" s="41"/>
      <c r="F118" s="41"/>
      <c r="G118" s="67"/>
      <c r="H118" s="41"/>
      <c r="I118" s="41"/>
      <c r="J118" s="75"/>
      <c r="K118" s="42"/>
      <c r="L118" s="41"/>
      <c r="M118" s="41"/>
      <c r="N118" s="41"/>
      <c r="O118" s="41"/>
    </row>
    <row r="119" ht="44.25" customHeight="1" spans="1:15">
      <c r="A119" s="67"/>
      <c r="B119" s="67"/>
      <c r="C119" s="67"/>
      <c r="D119" s="67"/>
      <c r="E119" s="41"/>
      <c r="F119" s="41"/>
      <c r="G119" s="67"/>
      <c r="H119" s="41"/>
      <c r="I119" s="41"/>
      <c r="J119" s="75"/>
      <c r="K119" s="42"/>
      <c r="L119" s="41"/>
      <c r="M119" s="41"/>
      <c r="N119" s="41"/>
      <c r="O119" s="41"/>
    </row>
    <row r="120" ht="44.25" customHeight="1" spans="1:15">
      <c r="A120" s="67"/>
      <c r="B120" s="67"/>
      <c r="C120" s="67"/>
      <c r="D120" s="67"/>
      <c r="E120" s="41"/>
      <c r="F120" s="41"/>
      <c r="G120" s="67"/>
      <c r="H120" s="41"/>
      <c r="I120" s="41"/>
      <c r="J120" s="75"/>
      <c r="K120" s="42"/>
      <c r="L120" s="41"/>
      <c r="M120" s="41"/>
      <c r="N120" s="41"/>
      <c r="O120" s="41"/>
    </row>
    <row r="121" ht="44.25" customHeight="1" spans="1:15">
      <c r="A121" s="67"/>
      <c r="B121" s="67"/>
      <c r="C121" s="67"/>
      <c r="D121" s="67"/>
      <c r="E121" s="41"/>
      <c r="F121" s="41"/>
      <c r="G121" s="67"/>
      <c r="H121" s="41"/>
      <c r="I121" s="41"/>
      <c r="J121" s="75"/>
      <c r="K121" s="42"/>
      <c r="L121" s="41"/>
      <c r="M121" s="41"/>
      <c r="N121" s="41"/>
      <c r="O121" s="41"/>
    </row>
    <row r="122" ht="44.25" customHeight="1" spans="1:15">
      <c r="A122" s="67"/>
      <c r="B122" s="67"/>
      <c r="C122" s="67"/>
      <c r="D122" s="67"/>
      <c r="E122" s="41"/>
      <c r="F122" s="41"/>
      <c r="G122" s="67"/>
      <c r="H122" s="41"/>
      <c r="I122" s="41"/>
      <c r="J122" s="75"/>
      <c r="K122" s="42"/>
      <c r="L122" s="41"/>
      <c r="M122" s="41"/>
      <c r="N122" s="41"/>
      <c r="O122" s="41"/>
    </row>
    <row r="123" ht="44.25" customHeight="1" spans="1:15">
      <c r="A123" s="67"/>
      <c r="B123" s="67"/>
      <c r="C123" s="67"/>
      <c r="D123" s="67"/>
      <c r="E123" s="41"/>
      <c r="F123" s="41"/>
      <c r="G123" s="67"/>
      <c r="H123" s="41"/>
      <c r="I123" s="41"/>
      <c r="J123" s="75"/>
      <c r="K123" s="42"/>
      <c r="L123" s="41"/>
      <c r="M123" s="41"/>
      <c r="N123" s="41"/>
      <c r="O123" s="41"/>
    </row>
    <row r="124" ht="44.25" customHeight="1" spans="1:15">
      <c r="A124" s="67"/>
      <c r="B124" s="67"/>
      <c r="C124" s="67"/>
      <c r="D124" s="67"/>
      <c r="E124" s="41"/>
      <c r="F124" s="41"/>
      <c r="G124" s="67"/>
      <c r="H124" s="41"/>
      <c r="I124" s="41"/>
      <c r="J124" s="75"/>
      <c r="K124" s="42"/>
      <c r="L124" s="41"/>
      <c r="M124" s="41"/>
      <c r="N124" s="41"/>
      <c r="O124" s="41"/>
    </row>
    <row r="125" ht="44.25" customHeight="1" spans="1:15">
      <c r="A125" s="67"/>
      <c r="B125" s="67"/>
      <c r="C125" s="67"/>
      <c r="D125" s="67"/>
      <c r="E125" s="41"/>
      <c r="F125" s="41"/>
      <c r="G125" s="67"/>
      <c r="H125" s="41"/>
      <c r="I125" s="41"/>
      <c r="J125" s="75"/>
      <c r="K125" s="42"/>
      <c r="L125" s="41"/>
      <c r="M125" s="41"/>
      <c r="N125" s="41"/>
      <c r="O125" s="41"/>
    </row>
    <row r="126" ht="44.25" customHeight="1" spans="1:15">
      <c r="A126" s="67"/>
      <c r="B126" s="67"/>
      <c r="C126" s="67"/>
      <c r="D126" s="67"/>
      <c r="E126" s="41"/>
      <c r="F126" s="41"/>
      <c r="G126" s="67"/>
      <c r="H126" s="41"/>
      <c r="I126" s="41"/>
      <c r="J126" s="75"/>
      <c r="K126" s="42"/>
      <c r="L126" s="41"/>
      <c r="M126" s="41"/>
      <c r="N126" s="41"/>
      <c r="O126" s="41"/>
    </row>
    <row r="127" ht="44.25" customHeight="1" spans="1:15">
      <c r="A127" s="67"/>
      <c r="B127" s="67"/>
      <c r="C127" s="67"/>
      <c r="D127" s="67"/>
      <c r="E127" s="41"/>
      <c r="F127" s="41"/>
      <c r="G127" s="67"/>
      <c r="H127" s="41"/>
      <c r="I127" s="41"/>
      <c r="J127" s="75"/>
      <c r="K127" s="42"/>
      <c r="L127" s="41"/>
      <c r="M127" s="41"/>
      <c r="N127" s="41"/>
      <c r="O127" s="41"/>
    </row>
    <row r="128" ht="44.25" customHeight="1" spans="1:15">
      <c r="A128" s="67"/>
      <c r="B128" s="67"/>
      <c r="C128" s="67"/>
      <c r="D128" s="67"/>
      <c r="E128" s="41"/>
      <c r="F128" s="41"/>
      <c r="G128" s="67"/>
      <c r="H128" s="41"/>
      <c r="I128" s="41"/>
      <c r="J128" s="75"/>
      <c r="K128" s="42"/>
      <c r="L128" s="41"/>
      <c r="M128" s="41"/>
      <c r="N128" s="41"/>
      <c r="O128" s="41"/>
    </row>
    <row r="129" ht="44.25" customHeight="1" spans="1:15">
      <c r="A129" s="67"/>
      <c r="B129" s="67"/>
      <c r="C129" s="67"/>
      <c r="D129" s="67"/>
      <c r="E129" s="41"/>
      <c r="F129" s="41"/>
      <c r="G129" s="67"/>
      <c r="H129" s="41"/>
      <c r="I129" s="41"/>
      <c r="J129" s="75"/>
      <c r="K129" s="42"/>
      <c r="L129" s="41"/>
      <c r="M129" s="41"/>
      <c r="N129" s="41"/>
      <c r="O129" s="41"/>
    </row>
    <row r="130" ht="44.25" customHeight="1" spans="1:15">
      <c r="A130" s="67"/>
      <c r="B130" s="67"/>
      <c r="C130" s="67"/>
      <c r="D130" s="67"/>
      <c r="E130" s="41"/>
      <c r="F130" s="41"/>
      <c r="G130" s="67"/>
      <c r="H130" s="41"/>
      <c r="I130" s="41"/>
      <c r="J130" s="75"/>
      <c r="K130" s="42"/>
      <c r="L130" s="41"/>
      <c r="M130" s="41"/>
      <c r="N130" s="41"/>
      <c r="O130" s="41"/>
    </row>
    <row r="131" ht="44.25" customHeight="1" spans="1:15">
      <c r="A131" s="67"/>
      <c r="B131" s="67"/>
      <c r="C131" s="67"/>
      <c r="D131" s="67"/>
      <c r="E131" s="41"/>
      <c r="F131" s="41"/>
      <c r="G131" s="67"/>
      <c r="H131" s="41"/>
      <c r="I131" s="41"/>
      <c r="J131" s="75"/>
      <c r="K131" s="42"/>
      <c r="L131" s="41"/>
      <c r="M131" s="41"/>
      <c r="N131" s="41"/>
      <c r="O131" s="41"/>
    </row>
    <row r="132" ht="44.25" customHeight="1" spans="1:15">
      <c r="A132" s="67"/>
      <c r="B132" s="67"/>
      <c r="C132" s="67"/>
      <c r="D132" s="67"/>
      <c r="E132" s="41"/>
      <c r="F132" s="41"/>
      <c r="G132" s="67"/>
      <c r="H132" s="41"/>
      <c r="I132" s="41"/>
      <c r="J132" s="75"/>
      <c r="K132" s="42"/>
      <c r="L132" s="41"/>
      <c r="M132" s="41"/>
      <c r="N132" s="41"/>
      <c r="O132" s="41"/>
    </row>
    <row r="133" ht="44.25" customHeight="1" spans="1:15">
      <c r="A133" s="67"/>
      <c r="B133" s="67"/>
      <c r="C133" s="67"/>
      <c r="D133" s="67"/>
      <c r="E133" s="41"/>
      <c r="F133" s="41"/>
      <c r="G133" s="67"/>
      <c r="H133" s="41"/>
      <c r="I133" s="41"/>
      <c r="J133" s="75"/>
      <c r="K133" s="42"/>
      <c r="L133" s="41"/>
      <c r="M133" s="41"/>
      <c r="N133" s="41"/>
      <c r="O133" s="41"/>
    </row>
    <row r="134" ht="44.25" customHeight="1" spans="1:15">
      <c r="A134" s="67"/>
      <c r="B134" s="67"/>
      <c r="C134" s="67"/>
      <c r="D134" s="67"/>
      <c r="E134" s="41"/>
      <c r="F134" s="41"/>
      <c r="G134" s="67"/>
      <c r="H134" s="41"/>
      <c r="I134" s="41"/>
      <c r="J134" s="75"/>
      <c r="K134" s="42"/>
      <c r="L134" s="41"/>
      <c r="M134" s="41"/>
      <c r="N134" s="41"/>
      <c r="O134" s="41"/>
    </row>
    <row r="135" ht="44.25" customHeight="1" spans="1:15">
      <c r="A135" s="67"/>
      <c r="B135" s="67"/>
      <c r="C135" s="67"/>
      <c r="D135" s="67"/>
      <c r="E135" s="41"/>
      <c r="F135" s="41"/>
      <c r="G135" s="67"/>
      <c r="H135" s="41"/>
      <c r="I135" s="41"/>
      <c r="J135" s="75"/>
      <c r="K135" s="42"/>
      <c r="L135" s="41"/>
      <c r="M135" s="41"/>
      <c r="N135" s="41"/>
      <c r="O135" s="41"/>
    </row>
    <row r="136" ht="44.25" customHeight="1" spans="1:15">
      <c r="A136" s="67"/>
      <c r="B136" s="67"/>
      <c r="C136" s="67"/>
      <c r="D136" s="67"/>
      <c r="E136" s="41"/>
      <c r="F136" s="41"/>
      <c r="G136" s="67"/>
      <c r="H136" s="41"/>
      <c r="I136" s="41"/>
      <c r="J136" s="75"/>
      <c r="K136" s="42"/>
      <c r="L136" s="41"/>
      <c r="M136" s="41"/>
      <c r="N136" s="41"/>
      <c r="O136" s="41"/>
    </row>
    <row r="137" ht="44.25" customHeight="1" spans="1:15">
      <c r="A137" s="67"/>
      <c r="B137" s="67"/>
      <c r="C137" s="67"/>
      <c r="D137" s="67"/>
      <c r="E137" s="41"/>
      <c r="F137" s="41"/>
      <c r="G137" s="67"/>
      <c r="H137" s="41"/>
      <c r="I137" s="41"/>
      <c r="J137" s="75"/>
      <c r="K137" s="42"/>
      <c r="L137" s="41"/>
      <c r="M137" s="41"/>
      <c r="N137" s="41"/>
      <c r="O137" s="41"/>
    </row>
    <row r="138" ht="44.25" customHeight="1" spans="1:15">
      <c r="A138" s="67"/>
      <c r="B138" s="67"/>
      <c r="C138" s="67"/>
      <c r="D138" s="67"/>
      <c r="E138" s="41"/>
      <c r="F138" s="41"/>
      <c r="G138" s="67"/>
      <c r="H138" s="41"/>
      <c r="I138" s="41"/>
      <c r="J138" s="75"/>
      <c r="K138" s="42"/>
      <c r="L138" s="41"/>
      <c r="M138" s="41"/>
      <c r="N138" s="41"/>
      <c r="O138" s="41"/>
    </row>
    <row r="139" ht="44.25" customHeight="1" spans="1:15">
      <c r="A139" s="67"/>
      <c r="B139" s="67"/>
      <c r="C139" s="67"/>
      <c r="D139" s="67"/>
      <c r="E139" s="41"/>
      <c r="F139" s="41"/>
      <c r="G139" s="67"/>
      <c r="H139" s="41"/>
      <c r="I139" s="41"/>
      <c r="J139" s="75"/>
      <c r="K139" s="42"/>
      <c r="L139" s="41"/>
      <c r="M139" s="41"/>
      <c r="N139" s="41"/>
      <c r="O139" s="41"/>
    </row>
    <row r="140" ht="44.25" customHeight="1" spans="1:15">
      <c r="A140" s="67"/>
      <c r="B140" s="67"/>
      <c r="C140" s="67"/>
      <c r="D140" s="67"/>
      <c r="E140" s="41"/>
      <c r="F140" s="41"/>
      <c r="G140" s="67"/>
      <c r="H140" s="41"/>
      <c r="I140" s="41"/>
      <c r="J140" s="75"/>
      <c r="K140" s="42"/>
      <c r="L140" s="41"/>
      <c r="M140" s="41"/>
      <c r="N140" s="41"/>
      <c r="O140" s="41"/>
    </row>
    <row r="141" ht="44.25" customHeight="1" spans="1:15">
      <c r="A141" s="67"/>
      <c r="B141" s="67"/>
      <c r="C141" s="67"/>
      <c r="D141" s="67"/>
      <c r="E141" s="41"/>
      <c r="F141" s="41"/>
      <c r="G141" s="67"/>
      <c r="H141" s="41"/>
      <c r="I141" s="41"/>
      <c r="J141" s="75"/>
      <c r="K141" s="42"/>
      <c r="L141" s="41"/>
      <c r="M141" s="41"/>
      <c r="N141" s="41"/>
      <c r="O141" s="41"/>
    </row>
    <row r="142" ht="44.25" customHeight="1" spans="1:15">
      <c r="A142" s="67"/>
      <c r="B142" s="67"/>
      <c r="C142" s="67"/>
      <c r="D142" s="67"/>
      <c r="E142" s="41"/>
      <c r="F142" s="41"/>
      <c r="G142" s="67"/>
      <c r="H142" s="41"/>
      <c r="I142" s="41"/>
      <c r="J142" s="75"/>
      <c r="K142" s="42"/>
      <c r="L142" s="41"/>
      <c r="M142" s="41"/>
      <c r="N142" s="41"/>
      <c r="O142" s="41"/>
    </row>
    <row r="143" ht="44.25" customHeight="1" spans="1:15">
      <c r="A143" s="67"/>
      <c r="B143" s="67"/>
      <c r="C143" s="67"/>
      <c r="D143" s="67"/>
      <c r="E143" s="41"/>
      <c r="F143" s="41"/>
      <c r="G143" s="67"/>
      <c r="H143" s="41"/>
      <c r="I143" s="41"/>
      <c r="J143" s="75"/>
      <c r="K143" s="42"/>
      <c r="L143" s="41"/>
      <c r="M143" s="41"/>
      <c r="N143" s="41"/>
      <c r="O143" s="41"/>
    </row>
    <row r="144" ht="44.25" customHeight="1" spans="1:15">
      <c r="A144" s="67"/>
      <c r="B144" s="67"/>
      <c r="C144" s="67"/>
      <c r="D144" s="67"/>
      <c r="E144" s="41"/>
      <c r="F144" s="41"/>
      <c r="G144" s="67"/>
      <c r="H144" s="41"/>
      <c r="I144" s="41"/>
      <c r="J144" s="75"/>
      <c r="K144" s="42"/>
      <c r="L144" s="41"/>
      <c r="M144" s="41"/>
      <c r="N144" s="41"/>
      <c r="O144" s="41"/>
    </row>
    <row r="145" ht="44.25" customHeight="1" spans="1:15">
      <c r="A145" s="67"/>
      <c r="B145" s="67"/>
      <c r="C145" s="67"/>
      <c r="D145" s="67"/>
      <c r="E145" s="41"/>
      <c r="F145" s="41"/>
      <c r="G145" s="67"/>
      <c r="H145" s="41"/>
      <c r="I145" s="41"/>
      <c r="J145" s="75"/>
      <c r="K145" s="42"/>
      <c r="L145" s="41"/>
      <c r="M145" s="41"/>
      <c r="N145" s="41"/>
      <c r="O145" s="41"/>
    </row>
    <row r="146" ht="44.25" customHeight="1" spans="1:15">
      <c r="A146" s="67"/>
      <c r="B146" s="67"/>
      <c r="C146" s="67"/>
      <c r="D146" s="67"/>
      <c r="E146" s="41"/>
      <c r="F146" s="41"/>
      <c r="G146" s="67"/>
      <c r="H146" s="41"/>
      <c r="I146" s="41"/>
      <c r="J146" s="75"/>
      <c r="K146" s="42"/>
      <c r="L146" s="41"/>
      <c r="M146" s="41"/>
      <c r="N146" s="41"/>
      <c r="O146" s="41"/>
    </row>
    <row r="147" ht="44.25" customHeight="1" spans="1:15">
      <c r="A147" s="67"/>
      <c r="B147" s="67"/>
      <c r="C147" s="67"/>
      <c r="D147" s="67"/>
      <c r="E147" s="41"/>
      <c r="F147" s="41"/>
      <c r="G147" s="67"/>
      <c r="H147" s="41"/>
      <c r="I147" s="41"/>
      <c r="J147" s="75"/>
      <c r="K147" s="42"/>
      <c r="L147" s="41"/>
      <c r="M147" s="41"/>
      <c r="N147" s="41"/>
      <c r="O147" s="41"/>
    </row>
    <row r="148" ht="44.25" customHeight="1" spans="1:15">
      <c r="A148" s="67"/>
      <c r="B148" s="67"/>
      <c r="C148" s="67"/>
      <c r="D148" s="67"/>
      <c r="E148" s="41"/>
      <c r="F148" s="41"/>
      <c r="G148" s="67"/>
      <c r="H148" s="41"/>
      <c r="I148" s="41"/>
      <c r="J148" s="75"/>
      <c r="K148" s="42"/>
      <c r="L148" s="41"/>
      <c r="M148" s="41"/>
      <c r="N148" s="41"/>
      <c r="O148" s="41"/>
    </row>
    <row r="149" ht="44.25" customHeight="1" spans="1:15">
      <c r="A149" s="67"/>
      <c r="B149" s="67"/>
      <c r="C149" s="67"/>
      <c r="D149" s="67"/>
      <c r="E149" s="41"/>
      <c r="F149" s="41"/>
      <c r="G149" s="67"/>
      <c r="H149" s="41"/>
      <c r="I149" s="41"/>
      <c r="J149" s="75"/>
      <c r="K149" s="42"/>
      <c r="L149" s="41"/>
      <c r="M149" s="41"/>
      <c r="N149" s="41"/>
      <c r="O149" s="41"/>
    </row>
    <row r="150" ht="44.25" customHeight="1" spans="1:15">
      <c r="A150" s="67"/>
      <c r="B150" s="67"/>
      <c r="C150" s="67"/>
      <c r="D150" s="67"/>
      <c r="E150" s="41"/>
      <c r="F150" s="41"/>
      <c r="G150" s="67"/>
      <c r="H150" s="41"/>
      <c r="I150" s="41"/>
      <c r="J150" s="75"/>
      <c r="K150" s="42"/>
      <c r="L150" s="41"/>
      <c r="M150" s="41"/>
      <c r="N150" s="41"/>
      <c r="O150" s="41"/>
    </row>
    <row r="151" ht="44.25" customHeight="1" spans="1:15">
      <c r="A151" s="67"/>
      <c r="B151" s="67"/>
      <c r="C151" s="67"/>
      <c r="D151" s="67"/>
      <c r="E151" s="41"/>
      <c r="F151" s="41"/>
      <c r="G151" s="67"/>
      <c r="H151" s="41"/>
      <c r="I151" s="41"/>
      <c r="J151" s="75"/>
      <c r="K151" s="42"/>
      <c r="L151" s="41"/>
      <c r="M151" s="41"/>
      <c r="N151" s="41"/>
      <c r="O151" s="41"/>
    </row>
    <row r="152" ht="44.25" customHeight="1" spans="1:15">
      <c r="A152" s="67"/>
      <c r="B152" s="67"/>
      <c r="C152" s="67"/>
      <c r="D152" s="67"/>
      <c r="E152" s="41"/>
      <c r="F152" s="41"/>
      <c r="G152" s="67"/>
      <c r="H152" s="41"/>
      <c r="I152" s="41"/>
      <c r="J152" s="75"/>
      <c r="K152" s="42"/>
      <c r="L152" s="41"/>
      <c r="M152" s="41"/>
      <c r="N152" s="41"/>
      <c r="O152" s="41"/>
    </row>
    <row r="153" ht="44.25" customHeight="1" spans="1:15">
      <c r="A153" s="67"/>
      <c r="B153" s="67"/>
      <c r="C153" s="67"/>
      <c r="D153" s="67"/>
      <c r="E153" s="41"/>
      <c r="F153" s="41"/>
      <c r="G153" s="67"/>
      <c r="H153" s="41"/>
      <c r="I153" s="41"/>
      <c r="J153" s="75"/>
      <c r="K153" s="42"/>
      <c r="L153" s="41"/>
      <c r="M153" s="41"/>
      <c r="N153" s="41"/>
      <c r="O153" s="41"/>
    </row>
    <row r="154" ht="44.25" customHeight="1" spans="1:15">
      <c r="A154" s="67"/>
      <c r="B154" s="67"/>
      <c r="C154" s="67"/>
      <c r="D154" s="67"/>
      <c r="E154" s="41"/>
      <c r="F154" s="41"/>
      <c r="G154" s="67"/>
      <c r="H154" s="41"/>
      <c r="I154" s="41"/>
      <c r="J154" s="75"/>
      <c r="K154" s="42"/>
      <c r="L154" s="41"/>
      <c r="M154" s="41"/>
      <c r="N154" s="41"/>
      <c r="O154" s="41"/>
    </row>
    <row r="155" ht="44.25" customHeight="1" spans="1:15">
      <c r="A155" s="67"/>
      <c r="B155" s="67"/>
      <c r="C155" s="67"/>
      <c r="D155" s="67"/>
      <c r="E155" s="41"/>
      <c r="F155" s="41"/>
      <c r="G155" s="67"/>
      <c r="H155" s="41"/>
      <c r="I155" s="41"/>
      <c r="J155" s="75"/>
      <c r="K155" s="42"/>
      <c r="L155" s="41"/>
      <c r="M155" s="41"/>
      <c r="N155" s="41"/>
      <c r="O155" s="41"/>
    </row>
    <row r="156" ht="44.25" customHeight="1" spans="1:15">
      <c r="A156" s="67"/>
      <c r="B156" s="67"/>
      <c r="C156" s="67"/>
      <c r="D156" s="67"/>
      <c r="E156" s="41"/>
      <c r="F156" s="41"/>
      <c r="G156" s="67"/>
      <c r="H156" s="41"/>
      <c r="I156" s="41"/>
      <c r="J156" s="75"/>
      <c r="K156" s="42"/>
      <c r="L156" s="41"/>
      <c r="M156" s="41"/>
      <c r="N156" s="41"/>
      <c r="O156" s="41"/>
    </row>
    <row r="157" ht="44.25" customHeight="1" spans="1:15">
      <c r="A157" s="67"/>
      <c r="B157" s="67"/>
      <c r="C157" s="67"/>
      <c r="D157" s="67"/>
      <c r="E157" s="41"/>
      <c r="F157" s="41"/>
      <c r="G157" s="67"/>
      <c r="H157" s="41"/>
      <c r="I157" s="41"/>
      <c r="J157" s="75"/>
      <c r="K157" s="42"/>
      <c r="L157" s="41"/>
      <c r="M157" s="41"/>
      <c r="N157" s="41"/>
      <c r="O157" s="41"/>
    </row>
    <row r="158" ht="44.25" customHeight="1" spans="1:15">
      <c r="A158" s="67"/>
      <c r="B158" s="67"/>
      <c r="C158" s="67"/>
      <c r="D158" s="67"/>
      <c r="E158" s="41"/>
      <c r="F158" s="41"/>
      <c r="G158" s="67"/>
      <c r="H158" s="41"/>
      <c r="I158" s="41"/>
      <c r="J158" s="75"/>
      <c r="K158" s="42"/>
      <c r="L158" s="41"/>
      <c r="M158" s="41"/>
      <c r="N158" s="41"/>
      <c r="O158" s="41"/>
    </row>
    <row r="159" ht="44.25" customHeight="1" spans="1:15">
      <c r="A159" s="67"/>
      <c r="B159" s="67"/>
      <c r="C159" s="67"/>
      <c r="D159" s="67"/>
      <c r="E159" s="41"/>
      <c r="F159" s="41"/>
      <c r="G159" s="67"/>
      <c r="H159" s="41"/>
      <c r="I159" s="41"/>
      <c r="J159" s="75"/>
      <c r="K159" s="42"/>
      <c r="L159" s="41"/>
      <c r="M159" s="41"/>
      <c r="N159" s="41"/>
      <c r="O159" s="41"/>
    </row>
    <row r="160" ht="44.25" customHeight="1" spans="1:15">
      <c r="A160" s="67"/>
      <c r="B160" s="67"/>
      <c r="C160" s="67"/>
      <c r="D160" s="67"/>
      <c r="E160" s="41"/>
      <c r="F160" s="41"/>
      <c r="G160" s="67"/>
      <c r="H160" s="41"/>
      <c r="I160" s="41"/>
      <c r="J160" s="75"/>
      <c r="K160" s="42"/>
      <c r="L160" s="41"/>
      <c r="M160" s="41"/>
      <c r="N160" s="41"/>
      <c r="O160" s="41"/>
    </row>
    <row r="161" ht="44.25" customHeight="1" spans="1:15">
      <c r="A161" s="67"/>
      <c r="B161" s="67"/>
      <c r="C161" s="67"/>
      <c r="D161" s="67"/>
      <c r="E161" s="41"/>
      <c r="F161" s="41"/>
      <c r="G161" s="67"/>
      <c r="H161" s="41"/>
      <c r="I161" s="41"/>
      <c r="J161" s="75"/>
      <c r="K161" s="42"/>
      <c r="L161" s="41"/>
      <c r="M161" s="41"/>
      <c r="N161" s="41"/>
      <c r="O161" s="41"/>
    </row>
    <row r="162" ht="20.25" spans="1:15">
      <c r="A162" s="67"/>
      <c r="B162" s="67"/>
      <c r="C162" s="67"/>
      <c r="D162" s="67"/>
      <c r="E162" s="41"/>
      <c r="F162" s="41"/>
      <c r="G162" s="67"/>
      <c r="H162" s="41"/>
      <c r="I162" s="41"/>
      <c r="J162" s="75"/>
      <c r="K162" s="41"/>
      <c r="L162" s="41"/>
      <c r="M162" s="41"/>
      <c r="N162" s="41"/>
      <c r="O162" s="41"/>
    </row>
    <row r="163" ht="20.25" spans="1:15">
      <c r="A163" s="67"/>
      <c r="B163" s="67"/>
      <c r="C163" s="67"/>
      <c r="D163" s="67"/>
      <c r="E163" s="41"/>
      <c r="F163" s="41"/>
      <c r="G163" s="67"/>
      <c r="H163" s="41"/>
      <c r="I163" s="41"/>
      <c r="J163" s="75"/>
      <c r="K163" s="41"/>
      <c r="L163" s="41"/>
      <c r="M163" s="41"/>
      <c r="N163" s="41"/>
      <c r="O163" s="41"/>
    </row>
    <row r="164" ht="20.25" spans="1:15">
      <c r="A164" s="67"/>
      <c r="B164" s="67"/>
      <c r="C164" s="67"/>
      <c r="D164" s="67"/>
      <c r="E164" s="41"/>
      <c r="F164" s="41"/>
      <c r="G164" s="67"/>
      <c r="H164" s="41"/>
      <c r="I164" s="41"/>
      <c r="J164" s="75"/>
      <c r="K164" s="41"/>
      <c r="L164" s="41"/>
      <c r="M164" s="41"/>
      <c r="N164" s="41"/>
      <c r="O164" s="41"/>
    </row>
    <row r="165" ht="20.25" spans="1:15">
      <c r="A165" s="67"/>
      <c r="B165" s="67"/>
      <c r="C165" s="67"/>
      <c r="D165" s="67"/>
      <c r="E165" s="41"/>
      <c r="F165" s="41"/>
      <c r="G165" s="67"/>
      <c r="H165" s="41"/>
      <c r="I165" s="41"/>
      <c r="J165" s="75"/>
      <c r="K165" s="41"/>
      <c r="L165" s="41"/>
      <c r="M165" s="41"/>
      <c r="N165" s="41"/>
      <c r="O165" s="41"/>
    </row>
    <row r="166" ht="20.25" spans="1:15">
      <c r="A166" s="67"/>
      <c r="B166" s="67"/>
      <c r="C166" s="67"/>
      <c r="D166" s="67"/>
      <c r="E166" s="41"/>
      <c r="F166" s="41"/>
      <c r="G166" s="67"/>
      <c r="H166" s="41"/>
      <c r="I166" s="41"/>
      <c r="J166" s="75"/>
      <c r="K166" s="41"/>
      <c r="L166" s="41"/>
      <c r="M166" s="41"/>
      <c r="N166" s="41"/>
      <c r="O166" s="41"/>
    </row>
    <row r="167" ht="20.25" spans="1:15">
      <c r="A167" s="67"/>
      <c r="B167" s="67"/>
      <c r="C167" s="67"/>
      <c r="D167" s="67"/>
      <c r="E167" s="41"/>
      <c r="F167" s="41"/>
      <c r="G167" s="67"/>
      <c r="H167" s="41"/>
      <c r="I167" s="41"/>
      <c r="J167" s="75"/>
      <c r="K167" s="41"/>
      <c r="L167" s="41"/>
      <c r="M167" s="41"/>
      <c r="N167" s="41"/>
      <c r="O167" s="41"/>
    </row>
    <row r="168" ht="20.25" spans="1:15">
      <c r="A168" s="67"/>
      <c r="B168" s="67"/>
      <c r="C168" s="67"/>
      <c r="D168" s="67"/>
      <c r="E168" s="41"/>
      <c r="F168" s="41"/>
      <c r="G168" s="67"/>
      <c r="H168" s="41"/>
      <c r="I168" s="41"/>
      <c r="J168" s="75"/>
      <c r="K168" s="41"/>
      <c r="L168" s="41"/>
      <c r="M168" s="41"/>
      <c r="N168" s="41"/>
      <c r="O168" s="41"/>
    </row>
    <row r="169" ht="20.25" spans="1:15">
      <c r="A169" s="67"/>
      <c r="B169" s="67"/>
      <c r="C169" s="67"/>
      <c r="D169" s="67"/>
      <c r="E169" s="41"/>
      <c r="F169" s="41"/>
      <c r="G169" s="67"/>
      <c r="H169" s="41"/>
      <c r="I169" s="41"/>
      <c r="J169" s="75"/>
      <c r="K169" s="41"/>
      <c r="L169" s="41"/>
      <c r="M169" s="41"/>
      <c r="N169" s="41"/>
      <c r="O169" s="41"/>
    </row>
    <row r="170" ht="20.25" spans="1:15">
      <c r="A170" s="67"/>
      <c r="B170" s="67"/>
      <c r="C170" s="67"/>
      <c r="D170" s="67"/>
      <c r="E170" s="41"/>
      <c r="F170" s="41"/>
      <c r="G170" s="67"/>
      <c r="H170" s="41"/>
      <c r="I170" s="41"/>
      <c r="J170" s="75"/>
      <c r="K170" s="41"/>
      <c r="L170" s="41"/>
      <c r="M170" s="41"/>
      <c r="N170" s="41"/>
      <c r="O170" s="41"/>
    </row>
    <row r="171" ht="20.25" spans="1:15">
      <c r="A171" s="67"/>
      <c r="B171" s="67"/>
      <c r="C171" s="67"/>
      <c r="D171" s="67"/>
      <c r="E171" s="41"/>
      <c r="F171" s="41"/>
      <c r="G171" s="67"/>
      <c r="H171" s="41"/>
      <c r="I171" s="41"/>
      <c r="J171" s="75"/>
      <c r="K171" s="41"/>
      <c r="L171" s="41"/>
      <c r="M171" s="41"/>
      <c r="N171" s="41"/>
      <c r="O171" s="41"/>
    </row>
    <row r="172" ht="20.25" spans="1:15">
      <c r="A172" s="67"/>
      <c r="B172" s="67"/>
      <c r="C172" s="67"/>
      <c r="D172" s="67"/>
      <c r="E172" s="41"/>
      <c r="F172" s="41"/>
      <c r="G172" s="67"/>
      <c r="H172" s="41"/>
      <c r="I172" s="41"/>
      <c r="J172" s="75"/>
      <c r="K172" s="41"/>
      <c r="L172" s="41"/>
      <c r="M172" s="41"/>
      <c r="N172" s="41"/>
      <c r="O172" s="41"/>
    </row>
    <row r="173" ht="20.25" spans="1:15">
      <c r="A173" s="67"/>
      <c r="B173" s="67"/>
      <c r="C173" s="67"/>
      <c r="D173" s="67"/>
      <c r="E173" s="41"/>
      <c r="F173" s="41"/>
      <c r="G173" s="67"/>
      <c r="H173" s="41"/>
      <c r="I173" s="41"/>
      <c r="J173" s="75"/>
      <c r="K173" s="41"/>
      <c r="L173" s="41"/>
      <c r="M173" s="41"/>
      <c r="N173" s="41"/>
      <c r="O173" s="41"/>
    </row>
    <row r="174" ht="20.25" spans="1:15">
      <c r="A174" s="67"/>
      <c r="B174" s="67"/>
      <c r="C174" s="67"/>
      <c r="D174" s="67"/>
      <c r="E174" s="41"/>
      <c r="F174" s="41"/>
      <c r="G174" s="67"/>
      <c r="H174" s="41"/>
      <c r="I174" s="41"/>
      <c r="J174" s="75"/>
      <c r="K174" s="41"/>
      <c r="L174" s="41"/>
      <c r="M174" s="41"/>
      <c r="N174" s="41"/>
      <c r="O174" s="41"/>
    </row>
    <row r="175" ht="20.25" spans="1:15">
      <c r="A175" s="67"/>
      <c r="B175" s="67"/>
      <c r="C175" s="67"/>
      <c r="D175" s="67"/>
      <c r="E175" s="41"/>
      <c r="F175" s="41"/>
      <c r="G175" s="67"/>
      <c r="H175" s="41"/>
      <c r="I175" s="41"/>
      <c r="J175" s="75"/>
      <c r="K175" s="41"/>
      <c r="L175" s="41"/>
      <c r="M175" s="41"/>
      <c r="N175" s="41"/>
      <c r="O175" s="41"/>
    </row>
    <row r="176" ht="20.25" spans="1:15">
      <c r="A176" s="67"/>
      <c r="B176" s="67"/>
      <c r="C176" s="67"/>
      <c r="D176" s="67"/>
      <c r="E176" s="41"/>
      <c r="F176" s="41"/>
      <c r="G176" s="67"/>
      <c r="H176" s="41"/>
      <c r="I176" s="41"/>
      <c r="J176" s="75"/>
      <c r="K176" s="41"/>
      <c r="L176" s="41"/>
      <c r="M176" s="41"/>
      <c r="N176" s="41"/>
      <c r="O176" s="41"/>
    </row>
    <row r="177" ht="20.25" spans="1:15">
      <c r="A177" s="67"/>
      <c r="B177" s="67"/>
      <c r="C177" s="67"/>
      <c r="D177" s="67"/>
      <c r="E177" s="41"/>
      <c r="F177" s="41"/>
      <c r="G177" s="67"/>
      <c r="H177" s="41"/>
      <c r="I177" s="41"/>
      <c r="J177" s="75"/>
      <c r="K177" s="41"/>
      <c r="L177" s="41"/>
      <c r="M177" s="41"/>
      <c r="N177" s="41"/>
      <c r="O177" s="41"/>
    </row>
    <row r="178" ht="20.25" spans="1:15">
      <c r="A178" s="67"/>
      <c r="B178" s="67"/>
      <c r="C178" s="67"/>
      <c r="D178" s="67"/>
      <c r="E178" s="41"/>
      <c r="F178" s="41"/>
      <c r="G178" s="67"/>
      <c r="H178" s="41"/>
      <c r="I178" s="41"/>
      <c r="J178" s="75"/>
      <c r="K178" s="41"/>
      <c r="L178" s="41"/>
      <c r="M178" s="41"/>
      <c r="N178" s="41"/>
      <c r="O178" s="41"/>
    </row>
    <row r="179" ht="20.25" spans="1:15">
      <c r="A179" s="67"/>
      <c r="B179" s="67"/>
      <c r="C179" s="67"/>
      <c r="D179" s="67"/>
      <c r="E179" s="41"/>
      <c r="F179" s="41"/>
      <c r="G179" s="67"/>
      <c r="H179" s="41"/>
      <c r="I179" s="41"/>
      <c r="J179" s="75"/>
      <c r="K179" s="41"/>
      <c r="L179" s="41"/>
      <c r="M179" s="41"/>
      <c r="N179" s="41"/>
      <c r="O179" s="41"/>
    </row>
    <row r="180" ht="20.25" spans="1:15">
      <c r="A180" s="67"/>
      <c r="B180" s="67"/>
      <c r="C180" s="67"/>
      <c r="D180" s="67"/>
      <c r="E180" s="41"/>
      <c r="F180" s="41"/>
      <c r="G180" s="67"/>
      <c r="H180" s="41"/>
      <c r="I180" s="41"/>
      <c r="J180" s="75"/>
      <c r="K180" s="41"/>
      <c r="L180" s="41"/>
      <c r="M180" s="41"/>
      <c r="N180" s="41"/>
      <c r="O180" s="41"/>
    </row>
    <row r="181" ht="20.25" spans="1:15">
      <c r="A181" s="67"/>
      <c r="B181" s="67"/>
      <c r="C181" s="67"/>
      <c r="D181" s="67"/>
      <c r="E181" s="41"/>
      <c r="F181" s="41"/>
      <c r="G181" s="67"/>
      <c r="H181" s="41"/>
      <c r="I181" s="41"/>
      <c r="J181" s="75"/>
      <c r="K181" s="41"/>
      <c r="L181" s="41"/>
      <c r="M181" s="41"/>
      <c r="N181" s="41"/>
      <c r="O181" s="41"/>
    </row>
    <row r="182" ht="20.25" spans="1:15">
      <c r="A182" s="67"/>
      <c r="B182" s="67"/>
      <c r="C182" s="67"/>
      <c r="D182" s="67"/>
      <c r="E182" s="41"/>
      <c r="F182" s="41"/>
      <c r="G182" s="67"/>
      <c r="H182" s="41"/>
      <c r="I182" s="41"/>
      <c r="J182" s="75"/>
      <c r="K182" s="41"/>
      <c r="L182" s="41"/>
      <c r="M182" s="41"/>
      <c r="N182" s="41"/>
      <c r="O182" s="41"/>
    </row>
    <row r="183" ht="20.25" spans="1:15">
      <c r="A183" s="67"/>
      <c r="B183" s="67"/>
      <c r="C183" s="67"/>
      <c r="D183" s="67"/>
      <c r="E183" s="41"/>
      <c r="F183" s="41"/>
      <c r="G183" s="67"/>
      <c r="H183" s="41"/>
      <c r="I183" s="41"/>
      <c r="J183" s="75"/>
      <c r="K183" s="41"/>
      <c r="L183" s="41"/>
      <c r="M183" s="41"/>
      <c r="N183" s="41"/>
      <c r="O183" s="41"/>
    </row>
    <row r="184" ht="20.25" spans="1:15">
      <c r="A184" s="67"/>
      <c r="B184" s="67"/>
      <c r="C184" s="67"/>
      <c r="D184" s="67"/>
      <c r="E184" s="41"/>
      <c r="F184" s="41"/>
      <c r="G184" s="67"/>
      <c r="H184" s="41"/>
      <c r="I184" s="41"/>
      <c r="J184" s="75"/>
      <c r="K184" s="41"/>
      <c r="L184" s="41"/>
      <c r="M184" s="41"/>
      <c r="N184" s="41"/>
      <c r="O184" s="41"/>
    </row>
    <row r="185" ht="20.25" spans="1:15">
      <c r="A185" s="67"/>
      <c r="B185" s="67"/>
      <c r="C185" s="67"/>
      <c r="D185" s="67"/>
      <c r="E185" s="41"/>
      <c r="F185" s="41"/>
      <c r="G185" s="67"/>
      <c r="H185" s="41"/>
      <c r="I185" s="41"/>
      <c r="J185" s="75"/>
      <c r="K185" s="41"/>
      <c r="L185" s="41"/>
      <c r="M185" s="41"/>
      <c r="N185" s="41"/>
      <c r="O185" s="41"/>
    </row>
    <row r="186" ht="20.25" spans="1:15">
      <c r="A186" s="67"/>
      <c r="B186" s="67"/>
      <c r="C186" s="67"/>
      <c r="D186" s="67"/>
      <c r="E186" s="41"/>
      <c r="F186" s="41"/>
      <c r="G186" s="67"/>
      <c r="H186" s="41"/>
      <c r="I186" s="41"/>
      <c r="J186" s="75"/>
      <c r="K186" s="41"/>
      <c r="L186" s="41"/>
      <c r="M186" s="41"/>
      <c r="N186" s="41"/>
      <c r="O186" s="41"/>
    </row>
    <row r="187" ht="20.25" spans="1:15">
      <c r="A187" s="67"/>
      <c r="B187" s="67"/>
      <c r="C187" s="67"/>
      <c r="D187" s="67"/>
      <c r="E187" s="41"/>
      <c r="F187" s="41"/>
      <c r="G187" s="67"/>
      <c r="H187" s="41"/>
      <c r="I187" s="41"/>
      <c r="J187" s="75"/>
      <c r="K187" s="41"/>
      <c r="L187" s="41"/>
      <c r="M187" s="41"/>
      <c r="N187" s="41"/>
      <c r="O187" s="41"/>
    </row>
    <row r="188" ht="20.25" spans="1:15">
      <c r="A188" s="67"/>
      <c r="B188" s="67"/>
      <c r="C188" s="67"/>
      <c r="D188" s="67"/>
      <c r="E188" s="41"/>
      <c r="F188" s="41"/>
      <c r="G188" s="67"/>
      <c r="H188" s="41"/>
      <c r="I188" s="41"/>
      <c r="J188" s="75"/>
      <c r="K188" s="41"/>
      <c r="L188" s="41"/>
      <c r="M188" s="41"/>
      <c r="N188" s="41"/>
      <c r="O188" s="41"/>
    </row>
    <row r="189" ht="20.25" spans="1:15">
      <c r="A189" s="67"/>
      <c r="B189" s="67"/>
      <c r="C189" s="67"/>
      <c r="D189" s="67"/>
      <c r="E189" s="41"/>
      <c r="F189" s="41"/>
      <c r="G189" s="67"/>
      <c r="H189" s="41"/>
      <c r="I189" s="41"/>
      <c r="J189" s="75"/>
      <c r="K189" s="41"/>
      <c r="L189" s="41"/>
      <c r="M189" s="41"/>
      <c r="N189" s="41"/>
      <c r="O189" s="41"/>
    </row>
    <row r="190" ht="20.25" spans="1:15">
      <c r="A190" s="67"/>
      <c r="B190" s="67"/>
      <c r="C190" s="67"/>
      <c r="D190" s="67"/>
      <c r="E190" s="41"/>
      <c r="F190" s="41"/>
      <c r="G190" s="67"/>
      <c r="H190" s="41"/>
      <c r="I190" s="41"/>
      <c r="J190" s="75"/>
      <c r="K190" s="41"/>
      <c r="L190" s="41"/>
      <c r="M190" s="41"/>
      <c r="N190" s="41"/>
      <c r="O190" s="41"/>
    </row>
    <row r="191" ht="20.25" spans="1:15">
      <c r="A191" s="67"/>
      <c r="B191" s="67"/>
      <c r="C191" s="67"/>
      <c r="D191" s="67"/>
      <c r="E191" s="41"/>
      <c r="F191" s="41"/>
      <c r="G191" s="67"/>
      <c r="H191" s="41"/>
      <c r="I191" s="41"/>
      <c r="J191" s="75"/>
      <c r="K191" s="41"/>
      <c r="L191" s="41"/>
      <c r="M191" s="41"/>
      <c r="N191" s="41"/>
      <c r="O191" s="41"/>
    </row>
    <row r="192" ht="20.25" spans="1:15">
      <c r="A192" s="67"/>
      <c r="B192" s="67"/>
      <c r="C192" s="67"/>
      <c r="D192" s="67"/>
      <c r="E192" s="41"/>
      <c r="F192" s="41"/>
      <c r="G192" s="67"/>
      <c r="H192" s="41"/>
      <c r="I192" s="41"/>
      <c r="J192" s="75"/>
      <c r="K192" s="41"/>
      <c r="L192" s="41"/>
      <c r="M192" s="41"/>
      <c r="N192" s="41"/>
      <c r="O192" s="41"/>
    </row>
    <row r="193" ht="20.25" spans="1:15">
      <c r="A193" s="67"/>
      <c r="B193" s="67"/>
      <c r="C193" s="67"/>
      <c r="D193" s="67"/>
      <c r="E193" s="41"/>
      <c r="F193" s="41"/>
      <c r="G193" s="67"/>
      <c r="H193" s="41"/>
      <c r="I193" s="41"/>
      <c r="J193" s="75"/>
      <c r="K193" s="41"/>
      <c r="L193" s="41"/>
      <c r="M193" s="41"/>
      <c r="N193" s="41"/>
      <c r="O193" s="41"/>
    </row>
    <row r="194" ht="20.25" spans="1:15">
      <c r="A194" s="67"/>
      <c r="B194" s="67"/>
      <c r="C194" s="67"/>
      <c r="D194" s="67"/>
      <c r="E194" s="41"/>
      <c r="F194" s="41"/>
      <c r="G194" s="67"/>
      <c r="H194" s="41"/>
      <c r="I194" s="41"/>
      <c r="J194" s="75"/>
      <c r="K194" s="41"/>
      <c r="L194" s="41"/>
      <c r="M194" s="41"/>
      <c r="N194" s="41"/>
      <c r="O194" s="41"/>
    </row>
    <row r="195" ht="20.25" spans="1:15">
      <c r="A195" s="67"/>
      <c r="B195" s="67"/>
      <c r="C195" s="67"/>
      <c r="D195" s="67"/>
      <c r="E195" s="41"/>
      <c r="F195" s="41"/>
      <c r="G195" s="67"/>
      <c r="H195" s="41"/>
      <c r="I195" s="41"/>
      <c r="J195" s="75"/>
      <c r="K195" s="41"/>
      <c r="L195" s="41"/>
      <c r="M195" s="41"/>
      <c r="N195" s="41"/>
      <c r="O195" s="41"/>
    </row>
    <row r="196" ht="20.25" spans="1:15">
      <c r="A196" s="67"/>
      <c r="B196" s="67"/>
      <c r="C196" s="67"/>
      <c r="D196" s="67"/>
      <c r="E196" s="41"/>
      <c r="F196" s="41"/>
      <c r="G196" s="67"/>
      <c r="H196" s="41"/>
      <c r="I196" s="41"/>
      <c r="J196" s="75"/>
      <c r="K196" s="41"/>
      <c r="L196" s="41"/>
      <c r="M196" s="41"/>
      <c r="N196" s="41"/>
      <c r="O196" s="41"/>
    </row>
    <row r="197" ht="20.25" spans="1:15">
      <c r="A197" s="67"/>
      <c r="B197" s="67"/>
      <c r="C197" s="67"/>
      <c r="D197" s="67"/>
      <c r="E197" s="41"/>
      <c r="F197" s="41"/>
      <c r="G197" s="67"/>
      <c r="H197" s="41"/>
      <c r="I197" s="41"/>
      <c r="J197" s="75"/>
      <c r="K197" s="41"/>
      <c r="L197" s="41"/>
      <c r="M197" s="41"/>
      <c r="N197" s="41"/>
      <c r="O197" s="41"/>
    </row>
    <row r="198" ht="20.25" spans="1:15">
      <c r="A198" s="67"/>
      <c r="B198" s="67"/>
      <c r="C198" s="67"/>
      <c r="D198" s="67"/>
      <c r="E198" s="41"/>
      <c r="F198" s="41"/>
      <c r="G198" s="67"/>
      <c r="H198" s="41"/>
      <c r="I198" s="41"/>
      <c r="J198" s="75"/>
      <c r="K198" s="41"/>
      <c r="L198" s="41"/>
      <c r="M198" s="41"/>
      <c r="N198" s="41"/>
      <c r="O198" s="41"/>
    </row>
    <row r="199" ht="20.25" spans="1:15">
      <c r="A199" s="67"/>
      <c r="B199" s="67"/>
      <c r="C199" s="67"/>
      <c r="D199" s="67"/>
      <c r="E199" s="41"/>
      <c r="F199" s="41"/>
      <c r="G199" s="67"/>
      <c r="H199" s="41"/>
      <c r="I199" s="41"/>
      <c r="J199" s="75"/>
      <c r="K199" s="41"/>
      <c r="L199" s="41"/>
      <c r="M199" s="41"/>
      <c r="N199" s="41"/>
      <c r="O199" s="41"/>
    </row>
    <row r="200" ht="20.25" spans="1:15">
      <c r="A200" s="67"/>
      <c r="B200" s="67"/>
      <c r="C200" s="67"/>
      <c r="D200" s="67"/>
      <c r="E200" s="41"/>
      <c r="F200" s="41"/>
      <c r="G200" s="67"/>
      <c r="H200" s="41"/>
      <c r="I200" s="41"/>
      <c r="J200" s="75"/>
      <c r="K200" s="41"/>
      <c r="L200" s="41"/>
      <c r="M200" s="41"/>
      <c r="N200" s="41"/>
      <c r="O200" s="41"/>
    </row>
    <row r="201" ht="20.25" spans="1:15">
      <c r="A201" s="67"/>
      <c r="B201" s="67"/>
      <c r="C201" s="67"/>
      <c r="D201" s="67"/>
      <c r="E201" s="41"/>
      <c r="F201" s="41"/>
      <c r="G201" s="67"/>
      <c r="H201" s="41"/>
      <c r="I201" s="41"/>
      <c r="J201" s="75"/>
      <c r="K201" s="41"/>
      <c r="L201" s="41"/>
      <c r="M201" s="41"/>
      <c r="N201" s="41"/>
      <c r="O201" s="41"/>
    </row>
  </sheetData>
  <mergeCells count="81">
    <mergeCell ref="A1:K1"/>
    <mergeCell ref="A93:H93"/>
    <mergeCell ref="A3:A65"/>
    <mergeCell ref="A66:A88"/>
    <mergeCell ref="A90:A92"/>
    <mergeCell ref="B3:B65"/>
    <mergeCell ref="B66:B88"/>
    <mergeCell ref="B90:B92"/>
    <mergeCell ref="C3:C23"/>
    <mergeCell ref="C24:C44"/>
    <mergeCell ref="C45:C65"/>
    <mergeCell ref="C66:C84"/>
    <mergeCell ref="C85:C88"/>
    <mergeCell ref="C90:C92"/>
    <mergeCell ref="D3:D7"/>
    <mergeCell ref="D8:D14"/>
    <mergeCell ref="D15:D19"/>
    <mergeCell ref="D22:D23"/>
    <mergeCell ref="D24:D28"/>
    <mergeCell ref="D29:D35"/>
    <mergeCell ref="D36:D40"/>
    <mergeCell ref="D43:D44"/>
    <mergeCell ref="D45:D49"/>
    <mergeCell ref="D50:D56"/>
    <mergeCell ref="D57:D61"/>
    <mergeCell ref="D64:D65"/>
    <mergeCell ref="D66:D72"/>
    <mergeCell ref="D73:D82"/>
    <mergeCell ref="D83:D84"/>
    <mergeCell ref="D85:D86"/>
    <mergeCell ref="D87:D88"/>
    <mergeCell ref="D90:D91"/>
    <mergeCell ref="E3:E6"/>
    <mergeCell ref="E8:E12"/>
    <mergeCell ref="E24:E27"/>
    <mergeCell ref="E29:E33"/>
    <mergeCell ref="E45:E48"/>
    <mergeCell ref="E50:E54"/>
    <mergeCell ref="F3:F6"/>
    <mergeCell ref="F8:F12"/>
    <mergeCell ref="F24:F27"/>
    <mergeCell ref="F29:F33"/>
    <mergeCell ref="F45:F48"/>
    <mergeCell ref="F50:F54"/>
    <mergeCell ref="G3:G6"/>
    <mergeCell ref="G8:G12"/>
    <mergeCell ref="G24:G27"/>
    <mergeCell ref="G29:G33"/>
    <mergeCell ref="G45:G48"/>
    <mergeCell ref="G50:G54"/>
    <mergeCell ref="H3:H6"/>
    <mergeCell ref="H8:H12"/>
    <mergeCell ref="H24:H27"/>
    <mergeCell ref="H29:H33"/>
    <mergeCell ref="H45:H48"/>
    <mergeCell ref="H50:H54"/>
    <mergeCell ref="I3:I6"/>
    <mergeCell ref="I8:I12"/>
    <mergeCell ref="I24:I27"/>
    <mergeCell ref="I29:I33"/>
    <mergeCell ref="I45:I48"/>
    <mergeCell ref="I50:I54"/>
    <mergeCell ref="I66:I88"/>
    <mergeCell ref="J3:J6"/>
    <mergeCell ref="J8:J12"/>
    <mergeCell ref="J24:J27"/>
    <mergeCell ref="J29:J33"/>
    <mergeCell ref="J45:J48"/>
    <mergeCell ref="J50:J54"/>
    <mergeCell ref="J66:J88"/>
    <mergeCell ref="K3:K6"/>
    <mergeCell ref="K8:K12"/>
    <mergeCell ref="K66:K88"/>
    <mergeCell ref="L3:L6"/>
    <mergeCell ref="L8:L12"/>
    <mergeCell ref="M3:M6"/>
    <mergeCell ref="M8:M12"/>
    <mergeCell ref="N3:N6"/>
    <mergeCell ref="N8:N12"/>
    <mergeCell ref="O3:O6"/>
    <mergeCell ref="O8:O1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H1"/>
    </sheetView>
  </sheetViews>
  <sheetFormatPr defaultColWidth="11" defaultRowHeight="14.25"/>
  <cols>
    <col min="1" max="1" width="7" customWidth="1"/>
    <col min="2" max="2" width="34" customWidth="1"/>
    <col min="3" max="3" width="39" customWidth="1"/>
    <col min="4" max="4" width="116" customWidth="1"/>
    <col min="5" max="5" width="27" customWidth="1"/>
    <col min="6" max="6" width="15" customWidth="1"/>
    <col min="7" max="7" width="27" customWidth="1"/>
    <col min="8" max="8" width="33" customWidth="1"/>
    <col min="9" max="11" width="12" customWidth="1"/>
  </cols>
  <sheetData>
    <row r="1" ht="28.5" customHeight="1" spans="1:11">
      <c r="A1" s="1" t="s">
        <v>185</v>
      </c>
      <c r="B1" s="2"/>
      <c r="C1" s="2"/>
      <c r="D1" s="2"/>
      <c r="E1" s="2"/>
      <c r="F1" s="2"/>
      <c r="G1" s="2"/>
      <c r="H1" s="3"/>
      <c r="I1" s="23"/>
      <c r="J1" s="23"/>
      <c r="K1" s="23"/>
    </row>
    <row r="2" ht="22.5" customHeight="1" spans="1:11">
      <c r="A2" s="1" t="s">
        <v>46</v>
      </c>
      <c r="B2" s="1" t="s">
        <v>186</v>
      </c>
      <c r="C2" s="1" t="s">
        <v>187</v>
      </c>
      <c r="D2" s="1" t="s">
        <v>188</v>
      </c>
      <c r="E2" s="1" t="s">
        <v>52</v>
      </c>
      <c r="F2" s="1" t="s">
        <v>53</v>
      </c>
      <c r="G2" s="4" t="s">
        <v>189</v>
      </c>
      <c r="H2" s="4" t="s">
        <v>56</v>
      </c>
      <c r="I2" s="23"/>
      <c r="J2" s="23"/>
      <c r="K2" s="23"/>
    </row>
    <row r="3" ht="134.25" customHeight="1" spans="1:11">
      <c r="A3" s="5">
        <v>1</v>
      </c>
      <c r="B3" s="5" t="s">
        <v>84</v>
      </c>
      <c r="C3" s="6" t="s">
        <v>190</v>
      </c>
      <c r="D3" s="7" t="s">
        <v>191</v>
      </c>
      <c r="E3" s="6">
        <v>4</v>
      </c>
      <c r="F3" s="6" t="s">
        <v>192</v>
      </c>
      <c r="G3" s="8" t="s">
        <v>193</v>
      </c>
      <c r="H3" s="8"/>
      <c r="I3" s="24"/>
      <c r="J3" s="24"/>
      <c r="K3" s="24"/>
    </row>
    <row r="4" ht="47.25" customHeight="1" spans="1:11">
      <c r="A4" s="9">
        <v>2</v>
      </c>
      <c r="B4" s="9" t="s">
        <v>194</v>
      </c>
      <c r="C4" s="6" t="s">
        <v>195</v>
      </c>
      <c r="D4" s="10" t="s">
        <v>196</v>
      </c>
      <c r="E4" s="6">
        <v>1</v>
      </c>
      <c r="F4" s="6" t="s">
        <v>62</v>
      </c>
      <c r="G4" s="11" t="s">
        <v>197</v>
      </c>
      <c r="H4" s="11"/>
      <c r="I4" s="24"/>
      <c r="J4" s="24"/>
      <c r="K4" s="24"/>
    </row>
    <row r="5" ht="47.25" customHeight="1" spans="1:11">
      <c r="A5" s="12"/>
      <c r="B5" s="12"/>
      <c r="C5" s="6" t="s">
        <v>198</v>
      </c>
      <c r="D5" s="10" t="s">
        <v>199</v>
      </c>
      <c r="E5" s="6">
        <v>2</v>
      </c>
      <c r="F5" s="6" t="s">
        <v>62</v>
      </c>
      <c r="G5" s="13"/>
      <c r="H5" s="13"/>
      <c r="I5" s="24"/>
      <c r="J5" s="24"/>
      <c r="K5" s="24"/>
    </row>
    <row r="6" ht="47.25" customHeight="1" spans="1:11">
      <c r="A6" s="12"/>
      <c r="B6" s="12"/>
      <c r="C6" s="6" t="s">
        <v>200</v>
      </c>
      <c r="D6" s="10" t="s">
        <v>201</v>
      </c>
      <c r="E6" s="6">
        <v>1</v>
      </c>
      <c r="F6" s="6" t="s">
        <v>62</v>
      </c>
      <c r="G6" s="13"/>
      <c r="H6" s="13"/>
      <c r="I6" s="24"/>
      <c r="J6" s="24"/>
      <c r="K6" s="24"/>
    </row>
    <row r="7" ht="47.25" customHeight="1" spans="1:11">
      <c r="A7" s="14"/>
      <c r="B7" s="14"/>
      <c r="C7" s="9" t="s">
        <v>202</v>
      </c>
      <c r="D7" s="15" t="s">
        <v>203</v>
      </c>
      <c r="E7" s="6">
        <v>1</v>
      </c>
      <c r="F7" s="6" t="s">
        <v>62</v>
      </c>
      <c r="G7" s="16"/>
      <c r="H7" s="16"/>
      <c r="I7" s="24"/>
      <c r="J7" s="24"/>
      <c r="K7" s="24"/>
    </row>
    <row r="8" ht="57.75" customHeight="1" spans="1:11">
      <c r="A8" s="14">
        <v>3</v>
      </c>
      <c r="B8" s="14" t="s">
        <v>204</v>
      </c>
      <c r="C8" s="9" t="s">
        <v>204</v>
      </c>
      <c r="D8" s="15" t="s">
        <v>205</v>
      </c>
      <c r="E8" s="9" t="s">
        <v>206</v>
      </c>
      <c r="F8" s="9" t="s">
        <v>192</v>
      </c>
      <c r="G8" s="11" t="s">
        <v>207</v>
      </c>
      <c r="H8" s="17" t="s">
        <v>208</v>
      </c>
      <c r="I8" s="24"/>
      <c r="J8" s="24"/>
      <c r="K8" s="24"/>
    </row>
    <row r="9" ht="57.75" customHeight="1" spans="1:11">
      <c r="A9" s="18" t="s">
        <v>209</v>
      </c>
      <c r="B9" s="19"/>
      <c r="C9" s="18" t="s">
        <v>210</v>
      </c>
      <c r="D9" s="20"/>
      <c r="E9" s="20"/>
      <c r="F9" s="20"/>
      <c r="G9" s="20"/>
      <c r="H9" s="19"/>
      <c r="I9" s="25"/>
      <c r="J9" s="25"/>
      <c r="K9" s="25"/>
    </row>
    <row r="10" spans="1:11">
      <c r="A10" s="21"/>
      <c r="B10" s="21"/>
      <c r="C10" s="21"/>
      <c r="D10" s="22"/>
      <c r="E10" s="21"/>
      <c r="F10" s="21"/>
      <c r="G10" s="21"/>
      <c r="H10" s="21"/>
      <c r="I10" s="21"/>
      <c r="J10" s="21"/>
      <c r="K10" s="21"/>
    </row>
    <row r="11" spans="1:11">
      <c r="A11" s="21"/>
      <c r="B11" s="21"/>
      <c r="C11" s="21"/>
      <c r="D11" s="22"/>
      <c r="E11" s="21"/>
      <c r="F11" s="21"/>
      <c r="G11" s="21"/>
      <c r="H11" s="21"/>
      <c r="I11" s="21"/>
      <c r="J11" s="21"/>
      <c r="K11" s="21"/>
    </row>
    <row r="12" spans="1:11">
      <c r="A12" s="21"/>
      <c r="B12" s="21"/>
      <c r="C12" s="21"/>
      <c r="D12" s="22"/>
      <c r="E12" s="21"/>
      <c r="F12" s="21"/>
      <c r="G12" s="21"/>
      <c r="H12" s="21"/>
      <c r="I12" s="21"/>
      <c r="J12" s="21"/>
      <c r="K12" s="21"/>
    </row>
    <row r="13" spans="1:11">
      <c r="A13" s="21"/>
      <c r="B13" s="21"/>
      <c r="C13" s="21"/>
      <c r="D13" s="22"/>
      <c r="E13" s="21"/>
      <c r="F13" s="21"/>
      <c r="G13" s="21"/>
      <c r="H13" s="21"/>
      <c r="I13" s="21"/>
      <c r="J13" s="21"/>
      <c r="K13" s="21"/>
    </row>
    <row r="14" spans="1:11">
      <c r="A14" s="21"/>
      <c r="B14" s="21"/>
      <c r="C14" s="21"/>
      <c r="D14" s="22"/>
      <c r="E14" s="21"/>
      <c r="F14" s="21"/>
      <c r="G14" s="21"/>
      <c r="H14" s="21"/>
      <c r="I14" s="21"/>
      <c r="J14" s="21"/>
      <c r="K14" s="21"/>
    </row>
    <row r="15" spans="1:11">
      <c r="A15" s="21"/>
      <c r="B15" s="21"/>
      <c r="C15" s="21"/>
      <c r="D15" s="22"/>
      <c r="E15" s="21"/>
      <c r="F15" s="21"/>
      <c r="G15" s="21"/>
      <c r="H15" s="21"/>
      <c r="I15" s="21"/>
      <c r="J15" s="21"/>
      <c r="K15" s="21"/>
    </row>
    <row r="16" spans="1:11">
      <c r="A16" s="21"/>
      <c r="B16" s="21"/>
      <c r="C16" s="21"/>
      <c r="D16" s="22"/>
      <c r="E16" s="21"/>
      <c r="F16" s="21"/>
      <c r="G16" s="21"/>
      <c r="H16" s="21"/>
      <c r="I16" s="21"/>
      <c r="J16" s="21"/>
      <c r="K16" s="21"/>
    </row>
    <row r="17" spans="1:11">
      <c r="A17" s="21"/>
      <c r="B17" s="21"/>
      <c r="C17" s="21"/>
      <c r="D17" s="22"/>
      <c r="E17" s="21"/>
      <c r="F17" s="21"/>
      <c r="G17" s="21"/>
      <c r="H17" s="21"/>
      <c r="I17" s="21"/>
      <c r="J17" s="21"/>
      <c r="K17" s="21"/>
    </row>
    <row r="18" spans="1:11">
      <c r="A18" s="21"/>
      <c r="B18" s="21"/>
      <c r="C18" s="21"/>
      <c r="D18" s="22"/>
      <c r="E18" s="21"/>
      <c r="F18" s="21"/>
      <c r="G18" s="21"/>
      <c r="H18" s="21"/>
      <c r="I18" s="21"/>
      <c r="J18" s="21"/>
      <c r="K18" s="21"/>
    </row>
    <row r="19" spans="1:11">
      <c r="A19" s="21"/>
      <c r="B19" s="21"/>
      <c r="C19" s="21"/>
      <c r="D19" s="22"/>
      <c r="E19" s="21"/>
      <c r="F19" s="21"/>
      <c r="G19" s="21"/>
      <c r="H19" s="21"/>
      <c r="I19" s="21"/>
      <c r="J19" s="21"/>
      <c r="K19" s="21"/>
    </row>
    <row r="20" spans="1:11">
      <c r="A20" s="21"/>
      <c r="B20" s="21"/>
      <c r="C20" s="21"/>
      <c r="D20" s="22"/>
      <c r="E20" s="21"/>
      <c r="F20" s="21"/>
      <c r="G20" s="21"/>
      <c r="H20" s="21"/>
      <c r="I20" s="21"/>
      <c r="J20" s="21"/>
      <c r="K20" s="21"/>
    </row>
    <row r="21" spans="1:11">
      <c r="A21" s="21"/>
      <c r="B21" s="21"/>
      <c r="C21" s="21"/>
      <c r="D21" s="22"/>
      <c r="E21" s="21"/>
      <c r="F21" s="21"/>
      <c r="G21" s="21"/>
      <c r="H21" s="21"/>
      <c r="I21" s="21"/>
      <c r="J21" s="21"/>
      <c r="K21" s="21"/>
    </row>
    <row r="22" spans="1:11">
      <c r="A22" s="21"/>
      <c r="B22" s="21"/>
      <c r="C22" s="21"/>
      <c r="D22" s="22"/>
      <c r="E22" s="21"/>
      <c r="F22" s="21"/>
      <c r="G22" s="21"/>
      <c r="H22" s="21"/>
      <c r="I22" s="21"/>
      <c r="J22" s="21"/>
      <c r="K22" s="21"/>
    </row>
    <row r="23" spans="1:11">
      <c r="A23" s="21"/>
      <c r="B23" s="21"/>
      <c r="C23" s="21"/>
      <c r="D23" s="22"/>
      <c r="E23" s="21"/>
      <c r="F23" s="21"/>
      <c r="G23" s="21"/>
      <c r="H23" s="21"/>
      <c r="I23" s="21"/>
      <c r="J23" s="21"/>
      <c r="K23" s="21"/>
    </row>
    <row r="24" spans="1:11">
      <c r="A24" s="21"/>
      <c r="B24" s="21"/>
      <c r="C24" s="21"/>
      <c r="D24" s="22"/>
      <c r="E24" s="21"/>
      <c r="F24" s="21"/>
      <c r="G24" s="21"/>
      <c r="H24" s="21"/>
      <c r="I24" s="21"/>
      <c r="J24" s="21"/>
      <c r="K24" s="21"/>
    </row>
    <row r="25" spans="1:11">
      <c r="A25" s="21"/>
      <c r="B25" s="21"/>
      <c r="C25" s="21"/>
      <c r="D25" s="22"/>
      <c r="E25" s="21"/>
      <c r="F25" s="21"/>
      <c r="G25" s="21"/>
      <c r="H25" s="21"/>
      <c r="I25" s="21"/>
      <c r="J25" s="21"/>
      <c r="K25" s="21"/>
    </row>
    <row r="26" spans="1:11">
      <c r="A26" s="21"/>
      <c r="B26" s="21"/>
      <c r="C26" s="21"/>
      <c r="D26" s="22"/>
      <c r="E26" s="21"/>
      <c r="F26" s="21"/>
      <c r="G26" s="21"/>
      <c r="H26" s="21"/>
      <c r="I26" s="21"/>
      <c r="J26" s="21"/>
      <c r="K26" s="21"/>
    </row>
    <row r="27" spans="1:11">
      <c r="A27" s="21"/>
      <c r="B27" s="21"/>
      <c r="C27" s="21"/>
      <c r="D27" s="22"/>
      <c r="E27" s="21"/>
      <c r="F27" s="21"/>
      <c r="G27" s="21"/>
      <c r="H27" s="21"/>
      <c r="I27" s="21"/>
      <c r="J27" s="21"/>
      <c r="K27" s="21"/>
    </row>
    <row r="28" spans="1:11">
      <c r="A28" s="21"/>
      <c r="B28" s="21"/>
      <c r="C28" s="21"/>
      <c r="D28" s="22"/>
      <c r="E28" s="21"/>
      <c r="F28" s="21"/>
      <c r="G28" s="21"/>
      <c r="H28" s="21"/>
      <c r="I28" s="21"/>
      <c r="J28" s="21"/>
      <c r="K28" s="21"/>
    </row>
    <row r="29" spans="1:11">
      <c r="A29" s="21"/>
      <c r="B29" s="21"/>
      <c r="C29" s="21"/>
      <c r="D29" s="22"/>
      <c r="E29" s="21"/>
      <c r="F29" s="21"/>
      <c r="G29" s="21"/>
      <c r="H29" s="21"/>
      <c r="I29" s="21"/>
      <c r="J29" s="21"/>
      <c r="K29" s="21"/>
    </row>
    <row r="30" spans="1:11">
      <c r="A30" s="21"/>
      <c r="B30" s="21"/>
      <c r="C30" s="21"/>
      <c r="D30" s="22"/>
      <c r="E30" s="21"/>
      <c r="F30" s="21"/>
      <c r="G30" s="21"/>
      <c r="H30" s="21"/>
      <c r="I30" s="21"/>
      <c r="J30" s="21"/>
      <c r="K30" s="21"/>
    </row>
    <row r="31" spans="1:11">
      <c r="A31" s="21"/>
      <c r="B31" s="21"/>
      <c r="C31" s="21"/>
      <c r="D31" s="22"/>
      <c r="E31" s="21"/>
      <c r="F31" s="21"/>
      <c r="G31" s="21"/>
      <c r="H31" s="21"/>
      <c r="I31" s="21"/>
      <c r="J31" s="21"/>
      <c r="K31" s="21"/>
    </row>
    <row r="32" spans="1:11">
      <c r="A32" s="21"/>
      <c r="B32" s="21"/>
      <c r="C32" s="21"/>
      <c r="D32" s="22"/>
      <c r="E32" s="21"/>
      <c r="F32" s="21"/>
      <c r="G32" s="21"/>
      <c r="H32" s="21"/>
      <c r="I32" s="21"/>
      <c r="J32" s="21"/>
      <c r="K32" s="21"/>
    </row>
    <row r="33" spans="1:11">
      <c r="A33" s="21"/>
      <c r="B33" s="21"/>
      <c r="C33" s="21"/>
      <c r="D33" s="22"/>
      <c r="E33" s="21"/>
      <c r="F33" s="21"/>
      <c r="G33" s="21"/>
      <c r="H33" s="21"/>
      <c r="I33" s="21"/>
      <c r="J33" s="21"/>
      <c r="K33" s="21"/>
    </row>
    <row r="34" spans="1:11">
      <c r="A34" s="21"/>
      <c r="B34" s="21"/>
      <c r="C34" s="21"/>
      <c r="D34" s="22"/>
      <c r="E34" s="21"/>
      <c r="F34" s="21"/>
      <c r="G34" s="21"/>
      <c r="H34" s="21"/>
      <c r="I34" s="21"/>
      <c r="J34" s="21"/>
      <c r="K34" s="21"/>
    </row>
    <row r="35" spans="1:11">
      <c r="A35" s="21"/>
      <c r="B35" s="21"/>
      <c r="C35" s="21"/>
      <c r="D35" s="22"/>
      <c r="E35" s="21"/>
      <c r="F35" s="21"/>
      <c r="G35" s="21"/>
      <c r="H35" s="21"/>
      <c r="I35" s="21"/>
      <c r="J35" s="21"/>
      <c r="K35" s="21"/>
    </row>
    <row r="36" spans="1:11">
      <c r="A36" s="21"/>
      <c r="B36" s="21"/>
      <c r="C36" s="21"/>
      <c r="D36" s="22"/>
      <c r="E36" s="21"/>
      <c r="F36" s="21"/>
      <c r="G36" s="21"/>
      <c r="H36" s="21"/>
      <c r="I36" s="21"/>
      <c r="J36" s="21"/>
      <c r="K36" s="21"/>
    </row>
    <row r="37" spans="1:11">
      <c r="A37" s="21"/>
      <c r="B37" s="21"/>
      <c r="C37" s="21"/>
      <c r="D37" s="22"/>
      <c r="E37" s="21"/>
      <c r="F37" s="21"/>
      <c r="G37" s="21"/>
      <c r="H37" s="21"/>
      <c r="I37" s="21"/>
      <c r="J37" s="21"/>
      <c r="K37" s="21"/>
    </row>
    <row r="38" spans="1:11">
      <c r="A38" s="21"/>
      <c r="B38" s="21"/>
      <c r="C38" s="21"/>
      <c r="D38" s="22"/>
      <c r="E38" s="21"/>
      <c r="F38" s="21"/>
      <c r="G38" s="21"/>
      <c r="H38" s="21"/>
      <c r="I38" s="21"/>
      <c r="J38" s="21"/>
      <c r="K38" s="21"/>
    </row>
    <row r="39" spans="1:11">
      <c r="A39" s="21"/>
      <c r="B39" s="21"/>
      <c r="C39" s="21"/>
      <c r="D39" s="22"/>
      <c r="E39" s="21"/>
      <c r="F39" s="21"/>
      <c r="G39" s="21"/>
      <c r="H39" s="21"/>
      <c r="I39" s="21"/>
      <c r="J39" s="21"/>
      <c r="K39" s="21"/>
    </row>
    <row r="40" spans="1:11">
      <c r="A40" s="21"/>
      <c r="B40" s="21"/>
      <c r="C40" s="21"/>
      <c r="D40" s="22"/>
      <c r="E40" s="21"/>
      <c r="F40" s="21"/>
      <c r="G40" s="21"/>
      <c r="H40" s="21"/>
      <c r="I40" s="21"/>
      <c r="J40" s="21"/>
      <c r="K40" s="21"/>
    </row>
    <row r="41" spans="1:11">
      <c r="A41" s="21"/>
      <c r="B41" s="21"/>
      <c r="C41" s="21"/>
      <c r="D41" s="22"/>
      <c r="E41" s="21"/>
      <c r="F41" s="21"/>
      <c r="G41" s="21"/>
      <c r="H41" s="21"/>
      <c r="I41" s="21"/>
      <c r="J41" s="21"/>
      <c r="K41" s="21"/>
    </row>
    <row r="42" spans="1:11">
      <c r="A42" s="21"/>
      <c r="B42" s="21"/>
      <c r="C42" s="21"/>
      <c r="D42" s="22"/>
      <c r="E42" s="21"/>
      <c r="F42" s="21"/>
      <c r="G42" s="21"/>
      <c r="H42" s="21"/>
      <c r="I42" s="21"/>
      <c r="J42" s="21"/>
      <c r="K42" s="21"/>
    </row>
    <row r="43" spans="1:11">
      <c r="A43" s="21"/>
      <c r="B43" s="21"/>
      <c r="C43" s="21"/>
      <c r="D43" s="22"/>
      <c r="E43" s="21"/>
      <c r="F43" s="21"/>
      <c r="G43" s="21"/>
      <c r="H43" s="21"/>
      <c r="I43" s="21"/>
      <c r="J43" s="21"/>
      <c r="K43" s="21"/>
    </row>
    <row r="44" spans="1:11">
      <c r="A44" s="21"/>
      <c r="B44" s="21"/>
      <c r="C44" s="21"/>
      <c r="D44" s="22"/>
      <c r="E44" s="21"/>
      <c r="F44" s="21"/>
      <c r="G44" s="21"/>
      <c r="H44" s="21"/>
      <c r="I44" s="21"/>
      <c r="J44" s="21"/>
      <c r="K44" s="21"/>
    </row>
    <row r="45" spans="1:11">
      <c r="A45" s="21"/>
      <c r="B45" s="21"/>
      <c r="C45" s="21"/>
      <c r="D45" s="22"/>
      <c r="E45" s="21"/>
      <c r="F45" s="21"/>
      <c r="G45" s="21"/>
      <c r="H45" s="21"/>
      <c r="I45" s="21"/>
      <c r="J45" s="21"/>
      <c r="K45" s="21"/>
    </row>
    <row r="46" spans="1:11">
      <c r="A46" s="21"/>
      <c r="B46" s="21"/>
      <c r="C46" s="21"/>
      <c r="D46" s="22"/>
      <c r="E46" s="21"/>
      <c r="F46" s="21"/>
      <c r="G46" s="21"/>
      <c r="H46" s="21"/>
      <c r="I46" s="21"/>
      <c r="J46" s="21"/>
      <c r="K46" s="21"/>
    </row>
    <row r="47" spans="1:11">
      <c r="A47" s="21"/>
      <c r="B47" s="21"/>
      <c r="C47" s="21"/>
      <c r="D47" s="22"/>
      <c r="E47" s="21"/>
      <c r="F47" s="21"/>
      <c r="G47" s="21"/>
      <c r="H47" s="21"/>
      <c r="I47" s="21"/>
      <c r="J47" s="21"/>
      <c r="K47" s="21"/>
    </row>
    <row r="48" spans="1:11">
      <c r="A48" s="21"/>
      <c r="B48" s="21"/>
      <c r="C48" s="21"/>
      <c r="D48" s="22"/>
      <c r="E48" s="21"/>
      <c r="F48" s="21"/>
      <c r="G48" s="21"/>
      <c r="H48" s="21"/>
      <c r="I48" s="21"/>
      <c r="J48" s="21"/>
      <c r="K48" s="21"/>
    </row>
    <row r="49" spans="1:11">
      <c r="A49" s="21"/>
      <c r="B49" s="21"/>
      <c r="C49" s="21"/>
      <c r="D49" s="22"/>
      <c r="E49" s="21"/>
      <c r="F49" s="21"/>
      <c r="G49" s="21"/>
      <c r="H49" s="21"/>
      <c r="I49" s="21"/>
      <c r="J49" s="21"/>
      <c r="K49" s="21"/>
    </row>
    <row r="50" spans="1:11">
      <c r="A50" s="21"/>
      <c r="B50" s="21"/>
      <c r="C50" s="21"/>
      <c r="D50" s="22"/>
      <c r="E50" s="21"/>
      <c r="F50" s="21"/>
      <c r="G50" s="21"/>
      <c r="H50" s="21"/>
      <c r="I50" s="21"/>
      <c r="J50" s="21"/>
      <c r="K50" s="21"/>
    </row>
    <row r="51" spans="1:11">
      <c r="A51" s="21"/>
      <c r="B51" s="21"/>
      <c r="C51" s="21"/>
      <c r="D51" s="22"/>
      <c r="E51" s="21"/>
      <c r="F51" s="21"/>
      <c r="G51" s="21"/>
      <c r="H51" s="21"/>
      <c r="I51" s="21"/>
      <c r="J51" s="21"/>
      <c r="K51" s="21"/>
    </row>
    <row r="52" spans="1:11">
      <c r="A52" s="21"/>
      <c r="B52" s="21"/>
      <c r="C52" s="21"/>
      <c r="D52" s="22"/>
      <c r="E52" s="21"/>
      <c r="F52" s="21"/>
      <c r="G52" s="21"/>
      <c r="H52" s="21"/>
      <c r="I52" s="21"/>
      <c r="J52" s="21"/>
      <c r="K52" s="21"/>
    </row>
    <row r="53" spans="1:11">
      <c r="A53" s="21"/>
      <c r="B53" s="21"/>
      <c r="C53" s="21"/>
      <c r="D53" s="22"/>
      <c r="E53" s="21"/>
      <c r="F53" s="21"/>
      <c r="G53" s="21"/>
      <c r="H53" s="21"/>
      <c r="I53" s="21"/>
      <c r="J53" s="21"/>
      <c r="K53" s="21"/>
    </row>
    <row r="54" spans="1:11">
      <c r="A54" s="21"/>
      <c r="B54" s="21"/>
      <c r="C54" s="21"/>
      <c r="D54" s="22"/>
      <c r="E54" s="21"/>
      <c r="F54" s="21"/>
      <c r="G54" s="21"/>
      <c r="H54" s="21"/>
      <c r="I54" s="21"/>
      <c r="J54" s="21"/>
      <c r="K54" s="21"/>
    </row>
    <row r="55" spans="1:11">
      <c r="A55" s="21"/>
      <c r="B55" s="21"/>
      <c r="C55" s="21"/>
      <c r="D55" s="22"/>
      <c r="E55" s="21"/>
      <c r="F55" s="21"/>
      <c r="G55" s="21"/>
      <c r="H55" s="21"/>
      <c r="I55" s="21"/>
      <c r="J55" s="21"/>
      <c r="K55" s="21"/>
    </row>
    <row r="56" spans="1:11">
      <c r="A56" s="21"/>
      <c r="B56" s="21"/>
      <c r="C56" s="21"/>
      <c r="D56" s="22"/>
      <c r="E56" s="21"/>
      <c r="F56" s="21"/>
      <c r="G56" s="21"/>
      <c r="H56" s="21"/>
      <c r="I56" s="21"/>
      <c r="J56" s="21"/>
      <c r="K56" s="21"/>
    </row>
    <row r="57" spans="1:11">
      <c r="A57" s="21"/>
      <c r="B57" s="21"/>
      <c r="C57" s="21"/>
      <c r="D57" s="22"/>
      <c r="E57" s="21"/>
      <c r="F57" s="21"/>
      <c r="G57" s="21"/>
      <c r="H57" s="21"/>
      <c r="I57" s="21"/>
      <c r="J57" s="21"/>
      <c r="K57" s="21"/>
    </row>
    <row r="58" spans="1:11">
      <c r="A58" s="21"/>
      <c r="B58" s="21"/>
      <c r="C58" s="21"/>
      <c r="D58" s="22"/>
      <c r="E58" s="21"/>
      <c r="F58" s="21"/>
      <c r="G58" s="21"/>
      <c r="H58" s="21"/>
      <c r="I58" s="21"/>
      <c r="J58" s="21"/>
      <c r="K58" s="21"/>
    </row>
    <row r="59" spans="1:11">
      <c r="A59" s="21"/>
      <c r="B59" s="21"/>
      <c r="C59" s="21"/>
      <c r="D59" s="22"/>
      <c r="E59" s="21"/>
      <c r="F59" s="21"/>
      <c r="G59" s="21"/>
      <c r="H59" s="21"/>
      <c r="I59" s="21"/>
      <c r="J59" s="21"/>
      <c r="K59" s="21"/>
    </row>
    <row r="60" spans="1:11">
      <c r="A60" s="21"/>
      <c r="B60" s="21"/>
      <c r="C60" s="21"/>
      <c r="D60" s="22"/>
      <c r="E60" s="21"/>
      <c r="F60" s="21"/>
      <c r="G60" s="21"/>
      <c r="H60" s="21"/>
      <c r="I60" s="21"/>
      <c r="J60" s="21"/>
      <c r="K60" s="21"/>
    </row>
    <row r="61" spans="1:11">
      <c r="A61" s="21"/>
      <c r="B61" s="21"/>
      <c r="C61" s="21"/>
      <c r="D61" s="22"/>
      <c r="E61" s="21"/>
      <c r="F61" s="21"/>
      <c r="G61" s="21"/>
      <c r="H61" s="21"/>
      <c r="I61" s="21"/>
      <c r="J61" s="21"/>
      <c r="K61" s="21"/>
    </row>
    <row r="62" spans="1:11">
      <c r="A62" s="21"/>
      <c r="B62" s="21"/>
      <c r="C62" s="21"/>
      <c r="D62" s="22"/>
      <c r="E62" s="21"/>
      <c r="F62" s="21"/>
      <c r="G62" s="21"/>
      <c r="H62" s="21"/>
      <c r="I62" s="21"/>
      <c r="J62" s="21"/>
      <c r="K62" s="21"/>
    </row>
    <row r="63" spans="1:11">
      <c r="A63" s="21"/>
      <c r="B63" s="21"/>
      <c r="C63" s="21"/>
      <c r="D63" s="22"/>
      <c r="E63" s="21"/>
      <c r="F63" s="21"/>
      <c r="G63" s="21"/>
      <c r="H63" s="21"/>
      <c r="I63" s="21"/>
      <c r="J63" s="21"/>
      <c r="K63" s="21"/>
    </row>
    <row r="64" spans="1:11">
      <c r="A64" s="21"/>
      <c r="B64" s="21"/>
      <c r="C64" s="21"/>
      <c r="D64" s="22"/>
      <c r="E64" s="21"/>
      <c r="F64" s="21"/>
      <c r="G64" s="21"/>
      <c r="H64" s="21"/>
      <c r="I64" s="21"/>
      <c r="J64" s="21"/>
      <c r="K64" s="21"/>
    </row>
    <row r="65" spans="1:11">
      <c r="A65" s="21"/>
      <c r="B65" s="21"/>
      <c r="C65" s="21"/>
      <c r="D65" s="22"/>
      <c r="E65" s="21"/>
      <c r="F65" s="21"/>
      <c r="G65" s="21"/>
      <c r="H65" s="21"/>
      <c r="I65" s="21"/>
      <c r="J65" s="21"/>
      <c r="K65" s="21"/>
    </row>
    <row r="66" spans="1:11">
      <c r="A66" s="21"/>
      <c r="B66" s="21"/>
      <c r="C66" s="21"/>
      <c r="D66" s="22"/>
      <c r="E66" s="21"/>
      <c r="F66" s="21"/>
      <c r="G66" s="21"/>
      <c r="H66" s="21"/>
      <c r="I66" s="21"/>
      <c r="J66" s="21"/>
      <c r="K66" s="21"/>
    </row>
    <row r="67" spans="1:11">
      <c r="A67" s="21"/>
      <c r="B67" s="21"/>
      <c r="C67" s="21"/>
      <c r="D67" s="22"/>
      <c r="E67" s="21"/>
      <c r="F67" s="21"/>
      <c r="G67" s="21"/>
      <c r="H67" s="21"/>
      <c r="I67" s="21"/>
      <c r="J67" s="21"/>
      <c r="K67" s="21"/>
    </row>
    <row r="68" spans="1:11">
      <c r="A68" s="21"/>
      <c r="B68" s="21"/>
      <c r="C68" s="21"/>
      <c r="D68" s="22"/>
      <c r="E68" s="21"/>
      <c r="F68" s="21"/>
      <c r="G68" s="21"/>
      <c r="H68" s="21"/>
      <c r="I68" s="21"/>
      <c r="J68" s="21"/>
      <c r="K68" s="21"/>
    </row>
    <row r="69" spans="1:11">
      <c r="A69" s="21"/>
      <c r="B69" s="21"/>
      <c r="C69" s="21"/>
      <c r="D69" s="22"/>
      <c r="E69" s="21"/>
      <c r="F69" s="21"/>
      <c r="G69" s="21"/>
      <c r="H69" s="21"/>
      <c r="I69" s="21"/>
      <c r="J69" s="21"/>
      <c r="K69" s="21"/>
    </row>
    <row r="70" spans="1:11">
      <c r="A70" s="21"/>
      <c r="B70" s="21"/>
      <c r="C70" s="21"/>
      <c r="D70" s="22"/>
      <c r="E70" s="21"/>
      <c r="F70" s="21"/>
      <c r="G70" s="21"/>
      <c r="H70" s="21"/>
      <c r="I70" s="21"/>
      <c r="J70" s="21"/>
      <c r="K70" s="21"/>
    </row>
    <row r="71" spans="1:11">
      <c r="A71" s="21"/>
      <c r="B71" s="21"/>
      <c r="C71" s="21"/>
      <c r="D71" s="22"/>
      <c r="E71" s="21"/>
      <c r="F71" s="21"/>
      <c r="G71" s="21"/>
      <c r="H71" s="21"/>
      <c r="I71" s="21"/>
      <c r="J71" s="21"/>
      <c r="K71" s="21"/>
    </row>
    <row r="72" spans="1:11">
      <c r="A72" s="21"/>
      <c r="B72" s="21"/>
      <c r="C72" s="21"/>
      <c r="D72" s="22"/>
      <c r="E72" s="21"/>
      <c r="F72" s="21"/>
      <c r="G72" s="21"/>
      <c r="H72" s="21"/>
      <c r="I72" s="21"/>
      <c r="J72" s="21"/>
      <c r="K72" s="21"/>
    </row>
    <row r="73" spans="1:11">
      <c r="A73" s="21"/>
      <c r="B73" s="21"/>
      <c r="C73" s="21"/>
      <c r="D73" s="22"/>
      <c r="E73" s="21"/>
      <c r="F73" s="21"/>
      <c r="G73" s="21"/>
      <c r="H73" s="21"/>
      <c r="I73" s="21"/>
      <c r="J73" s="21"/>
      <c r="K73" s="21"/>
    </row>
    <row r="74" spans="1:11">
      <c r="A74" s="21"/>
      <c r="B74" s="21"/>
      <c r="C74" s="21"/>
      <c r="D74" s="22"/>
      <c r="E74" s="21"/>
      <c r="F74" s="21"/>
      <c r="G74" s="21"/>
      <c r="H74" s="21"/>
      <c r="I74" s="21"/>
      <c r="J74" s="21"/>
      <c r="K74" s="21"/>
    </row>
    <row r="75" spans="1:11">
      <c r="A75" s="21"/>
      <c r="B75" s="21"/>
      <c r="C75" s="21"/>
      <c r="D75" s="22"/>
      <c r="E75" s="21"/>
      <c r="F75" s="21"/>
      <c r="G75" s="21"/>
      <c r="H75" s="21"/>
      <c r="I75" s="21"/>
      <c r="J75" s="21"/>
      <c r="K75" s="21"/>
    </row>
    <row r="76" spans="1:11">
      <c r="A76" s="21"/>
      <c r="B76" s="21"/>
      <c r="C76" s="21"/>
      <c r="D76" s="22"/>
      <c r="E76" s="21"/>
      <c r="F76" s="21"/>
      <c r="G76" s="21"/>
      <c r="H76" s="21"/>
      <c r="I76" s="21"/>
      <c r="J76" s="21"/>
      <c r="K76" s="21"/>
    </row>
    <row r="77" spans="1:11">
      <c r="A77" s="21"/>
      <c r="B77" s="21"/>
      <c r="C77" s="21"/>
      <c r="D77" s="22"/>
      <c r="E77" s="21"/>
      <c r="F77" s="21"/>
      <c r="G77" s="21"/>
      <c r="H77" s="21"/>
      <c r="I77" s="21"/>
      <c r="J77" s="21"/>
      <c r="K77" s="21"/>
    </row>
    <row r="78" spans="1:11">
      <c r="A78" s="21"/>
      <c r="B78" s="21"/>
      <c r="C78" s="21"/>
      <c r="D78" s="22"/>
      <c r="E78" s="21"/>
      <c r="F78" s="21"/>
      <c r="G78" s="21"/>
      <c r="H78" s="21"/>
      <c r="I78" s="21"/>
      <c r="J78" s="21"/>
      <c r="K78" s="21"/>
    </row>
    <row r="79" spans="1:11">
      <c r="A79" s="21"/>
      <c r="B79" s="21"/>
      <c r="C79" s="21"/>
      <c r="D79" s="22"/>
      <c r="E79" s="21"/>
      <c r="F79" s="21"/>
      <c r="G79" s="21"/>
      <c r="H79" s="21"/>
      <c r="I79" s="21"/>
      <c r="J79" s="21"/>
      <c r="K79" s="21"/>
    </row>
    <row r="80" spans="1:11">
      <c r="A80" s="21"/>
      <c r="B80" s="21"/>
      <c r="C80" s="21"/>
      <c r="D80" s="22"/>
      <c r="E80" s="21"/>
      <c r="F80" s="21"/>
      <c r="G80" s="21"/>
      <c r="H80" s="21"/>
      <c r="I80" s="21"/>
      <c r="J80" s="21"/>
      <c r="K80" s="21"/>
    </row>
    <row r="81" spans="1:11">
      <c r="A81" s="21"/>
      <c r="B81" s="21"/>
      <c r="C81" s="21"/>
      <c r="D81" s="22"/>
      <c r="E81" s="21"/>
      <c r="F81" s="21"/>
      <c r="G81" s="21"/>
      <c r="H81" s="21"/>
      <c r="I81" s="21"/>
      <c r="J81" s="21"/>
      <c r="K81" s="21"/>
    </row>
    <row r="82" spans="1:11">
      <c r="A82" s="21"/>
      <c r="B82" s="21"/>
      <c r="C82" s="21"/>
      <c r="D82" s="22"/>
      <c r="E82" s="21"/>
      <c r="F82" s="21"/>
      <c r="G82" s="21"/>
      <c r="H82" s="21"/>
      <c r="I82" s="21"/>
      <c r="J82" s="21"/>
      <c r="K82" s="21"/>
    </row>
    <row r="83" spans="1:11">
      <c r="A83" s="21"/>
      <c r="B83" s="21"/>
      <c r="C83" s="21"/>
      <c r="D83" s="22"/>
      <c r="E83" s="21"/>
      <c r="F83" s="21"/>
      <c r="G83" s="21"/>
      <c r="H83" s="21"/>
      <c r="I83" s="21"/>
      <c r="J83" s="21"/>
      <c r="K83" s="21"/>
    </row>
    <row r="84" spans="1:11">
      <c r="A84" s="21"/>
      <c r="B84" s="21"/>
      <c r="C84" s="21"/>
      <c r="D84" s="22"/>
      <c r="E84" s="21"/>
      <c r="F84" s="21"/>
      <c r="G84" s="21"/>
      <c r="H84" s="21"/>
      <c r="I84" s="21"/>
      <c r="J84" s="21"/>
      <c r="K84" s="21"/>
    </row>
    <row r="85" spans="1:11">
      <c r="A85" s="21"/>
      <c r="B85" s="21"/>
      <c r="C85" s="21"/>
      <c r="D85" s="22"/>
      <c r="E85" s="21"/>
      <c r="F85" s="21"/>
      <c r="G85" s="21"/>
      <c r="H85" s="21"/>
      <c r="I85" s="21"/>
      <c r="J85" s="21"/>
      <c r="K85" s="21"/>
    </row>
    <row r="86" spans="1:11">
      <c r="A86" s="21"/>
      <c r="B86" s="21"/>
      <c r="C86" s="21"/>
      <c r="D86" s="22"/>
      <c r="E86" s="21"/>
      <c r="F86" s="21"/>
      <c r="G86" s="21"/>
      <c r="H86" s="21"/>
      <c r="I86" s="21"/>
      <c r="J86" s="21"/>
      <c r="K86" s="21"/>
    </row>
    <row r="87" spans="1:11">
      <c r="A87" s="21"/>
      <c r="B87" s="21"/>
      <c r="C87" s="21"/>
      <c r="D87" s="22"/>
      <c r="E87" s="21"/>
      <c r="F87" s="21"/>
      <c r="G87" s="21"/>
      <c r="H87" s="21"/>
      <c r="I87" s="21"/>
      <c r="J87" s="21"/>
      <c r="K87" s="21"/>
    </row>
    <row r="88" spans="1:11">
      <c r="A88" s="21"/>
      <c r="B88" s="21"/>
      <c r="C88" s="21"/>
      <c r="D88" s="22"/>
      <c r="E88" s="21"/>
      <c r="F88" s="21"/>
      <c r="G88" s="21"/>
      <c r="H88" s="21"/>
      <c r="I88" s="21"/>
      <c r="J88" s="21"/>
      <c r="K88" s="21"/>
    </row>
    <row r="89" spans="1:11">
      <c r="A89" s="21"/>
      <c r="B89" s="21"/>
      <c r="C89" s="21"/>
      <c r="D89" s="22"/>
      <c r="E89" s="21"/>
      <c r="F89" s="21"/>
      <c r="G89" s="21"/>
      <c r="H89" s="21"/>
      <c r="I89" s="21"/>
      <c r="J89" s="21"/>
      <c r="K89" s="21"/>
    </row>
    <row r="90" spans="1:11">
      <c r="A90" s="21"/>
      <c r="B90" s="21"/>
      <c r="C90" s="21"/>
      <c r="D90" s="22"/>
      <c r="E90" s="21"/>
      <c r="F90" s="21"/>
      <c r="G90" s="21"/>
      <c r="H90" s="21"/>
      <c r="I90" s="21"/>
      <c r="J90" s="21"/>
      <c r="K90" s="21"/>
    </row>
    <row r="91" spans="1:11">
      <c r="A91" s="21"/>
      <c r="B91" s="21"/>
      <c r="C91" s="21"/>
      <c r="D91" s="22"/>
      <c r="E91" s="21"/>
      <c r="F91" s="21"/>
      <c r="G91" s="21"/>
      <c r="H91" s="21"/>
      <c r="I91" s="21"/>
      <c r="J91" s="21"/>
      <c r="K91" s="21"/>
    </row>
    <row r="92" spans="1:11">
      <c r="A92" s="21"/>
      <c r="B92" s="21"/>
      <c r="C92" s="21"/>
      <c r="D92" s="22"/>
      <c r="E92" s="21"/>
      <c r="F92" s="21"/>
      <c r="G92" s="21"/>
      <c r="H92" s="21"/>
      <c r="I92" s="21"/>
      <c r="J92" s="21"/>
      <c r="K92" s="21"/>
    </row>
    <row r="93" spans="1:11">
      <c r="A93" s="21"/>
      <c r="B93" s="21"/>
      <c r="C93" s="21"/>
      <c r="D93" s="22"/>
      <c r="E93" s="21"/>
      <c r="F93" s="21"/>
      <c r="G93" s="21"/>
      <c r="H93" s="21"/>
      <c r="I93" s="21"/>
      <c r="J93" s="21"/>
      <c r="K93" s="21"/>
    </row>
    <row r="94" spans="1:11">
      <c r="A94" s="21"/>
      <c r="B94" s="21"/>
      <c r="C94" s="21"/>
      <c r="D94" s="22"/>
      <c r="E94" s="21"/>
      <c r="F94" s="21"/>
      <c r="G94" s="21"/>
      <c r="H94" s="21"/>
      <c r="I94" s="21"/>
      <c r="J94" s="21"/>
      <c r="K94" s="21"/>
    </row>
    <row r="95" spans="1:11">
      <c r="A95" s="21"/>
      <c r="B95" s="21"/>
      <c r="C95" s="21"/>
      <c r="D95" s="22"/>
      <c r="E95" s="21"/>
      <c r="F95" s="21"/>
      <c r="G95" s="21"/>
      <c r="H95" s="21"/>
      <c r="I95" s="21"/>
      <c r="J95" s="21"/>
      <c r="K95" s="21"/>
    </row>
    <row r="96" spans="1:11">
      <c r="A96" s="21"/>
      <c r="B96" s="21"/>
      <c r="C96" s="21"/>
      <c r="D96" s="22"/>
      <c r="E96" s="21"/>
      <c r="F96" s="21"/>
      <c r="G96" s="21"/>
      <c r="H96" s="21"/>
      <c r="I96" s="21"/>
      <c r="J96" s="21"/>
      <c r="K96" s="21"/>
    </row>
    <row r="97" spans="1:11">
      <c r="A97" s="21"/>
      <c r="B97" s="21"/>
      <c r="C97" s="21"/>
      <c r="D97" s="22"/>
      <c r="E97" s="21"/>
      <c r="F97" s="21"/>
      <c r="G97" s="21"/>
      <c r="H97" s="21"/>
      <c r="I97" s="21"/>
      <c r="J97" s="21"/>
      <c r="K97" s="21"/>
    </row>
    <row r="98" spans="1:11">
      <c r="A98" s="21"/>
      <c r="B98" s="21"/>
      <c r="C98" s="21"/>
      <c r="D98" s="22"/>
      <c r="E98" s="21"/>
      <c r="F98" s="21"/>
      <c r="G98" s="21"/>
      <c r="H98" s="21"/>
      <c r="I98" s="21"/>
      <c r="J98" s="21"/>
      <c r="K98" s="21"/>
    </row>
    <row r="99" spans="1:11">
      <c r="A99" s="21"/>
      <c r="B99" s="21"/>
      <c r="C99" s="21"/>
      <c r="D99" s="22"/>
      <c r="E99" s="21"/>
      <c r="F99" s="21"/>
      <c r="G99" s="21"/>
      <c r="H99" s="21"/>
      <c r="I99" s="21"/>
      <c r="J99" s="21"/>
      <c r="K99" s="21"/>
    </row>
    <row r="100" spans="1:11">
      <c r="A100" s="21"/>
      <c r="B100" s="21"/>
      <c r="C100" s="21"/>
      <c r="D100" s="22"/>
      <c r="E100" s="21"/>
      <c r="F100" s="21"/>
      <c r="G100" s="21"/>
      <c r="H100" s="21"/>
      <c r="I100" s="21"/>
      <c r="J100" s="21"/>
      <c r="K100" s="21"/>
    </row>
    <row r="101" spans="1:11">
      <c r="A101" s="21"/>
      <c r="B101" s="21"/>
      <c r="C101" s="21"/>
      <c r="D101" s="22"/>
      <c r="E101" s="21"/>
      <c r="F101" s="21"/>
      <c r="G101" s="21"/>
      <c r="H101" s="21"/>
      <c r="I101" s="21"/>
      <c r="J101" s="21"/>
      <c r="K101" s="21"/>
    </row>
    <row r="102" spans="1:11">
      <c r="A102" s="21"/>
      <c r="B102" s="21"/>
      <c r="C102" s="21"/>
      <c r="D102" s="22"/>
      <c r="E102" s="21"/>
      <c r="F102" s="21"/>
      <c r="G102" s="21"/>
      <c r="H102" s="21"/>
      <c r="I102" s="21"/>
      <c r="J102" s="21"/>
      <c r="K102" s="21"/>
    </row>
    <row r="103" spans="1:11">
      <c r="A103" s="21"/>
      <c r="B103" s="21"/>
      <c r="C103" s="21"/>
      <c r="D103" s="22"/>
      <c r="E103" s="21"/>
      <c r="F103" s="21"/>
      <c r="G103" s="21"/>
      <c r="H103" s="21"/>
      <c r="I103" s="21"/>
      <c r="J103" s="21"/>
      <c r="K103" s="21"/>
    </row>
    <row r="104" spans="1:11">
      <c r="A104" s="21"/>
      <c r="B104" s="21"/>
      <c r="C104" s="21"/>
      <c r="D104" s="22"/>
      <c r="E104" s="21"/>
      <c r="F104" s="21"/>
      <c r="G104" s="21"/>
      <c r="H104" s="21"/>
      <c r="I104" s="21"/>
      <c r="J104" s="21"/>
      <c r="K104" s="21"/>
    </row>
    <row r="105" spans="1:11">
      <c r="A105" s="21"/>
      <c r="B105" s="21"/>
      <c r="C105" s="21"/>
      <c r="D105" s="22"/>
      <c r="E105" s="21"/>
      <c r="F105" s="21"/>
      <c r="G105" s="21"/>
      <c r="H105" s="21"/>
      <c r="I105" s="21"/>
      <c r="J105" s="21"/>
      <c r="K105" s="21"/>
    </row>
    <row r="106" spans="1:11">
      <c r="A106" s="21"/>
      <c r="B106" s="21"/>
      <c r="C106" s="21"/>
      <c r="D106" s="22"/>
      <c r="E106" s="21"/>
      <c r="F106" s="21"/>
      <c r="G106" s="21"/>
      <c r="H106" s="21"/>
      <c r="I106" s="21"/>
      <c r="J106" s="21"/>
      <c r="K106" s="21"/>
    </row>
    <row r="107" spans="1:11">
      <c r="A107" s="21"/>
      <c r="B107" s="21"/>
      <c r="C107" s="21"/>
      <c r="D107" s="22"/>
      <c r="E107" s="21"/>
      <c r="F107" s="21"/>
      <c r="G107" s="21"/>
      <c r="H107" s="21"/>
      <c r="I107" s="21"/>
      <c r="J107" s="21"/>
      <c r="K107" s="21"/>
    </row>
    <row r="108" spans="1:11">
      <c r="A108" s="21"/>
      <c r="B108" s="21"/>
      <c r="C108" s="21"/>
      <c r="D108" s="22"/>
      <c r="E108" s="21"/>
      <c r="F108" s="21"/>
      <c r="G108" s="21"/>
      <c r="H108" s="21"/>
      <c r="I108" s="21"/>
      <c r="J108" s="21"/>
      <c r="K108" s="21"/>
    </row>
    <row r="109" spans="1:11">
      <c r="A109" s="21"/>
      <c r="B109" s="21"/>
      <c r="C109" s="21"/>
      <c r="D109" s="22"/>
      <c r="E109" s="21"/>
      <c r="F109" s="21"/>
      <c r="G109" s="21"/>
      <c r="H109" s="21"/>
      <c r="I109" s="21"/>
      <c r="J109" s="21"/>
      <c r="K109" s="21"/>
    </row>
    <row r="110" spans="1:11">
      <c r="A110" s="21"/>
      <c r="B110" s="21"/>
      <c r="C110" s="21"/>
      <c r="D110" s="22"/>
      <c r="E110" s="21"/>
      <c r="F110" s="21"/>
      <c r="G110" s="21"/>
      <c r="H110" s="21"/>
      <c r="I110" s="21"/>
      <c r="J110" s="21"/>
      <c r="K110" s="21"/>
    </row>
    <row r="111" spans="1:11">
      <c r="A111" s="21"/>
      <c r="B111" s="21"/>
      <c r="C111" s="21"/>
      <c r="D111" s="22"/>
      <c r="E111" s="21"/>
      <c r="F111" s="21"/>
      <c r="G111" s="21"/>
      <c r="H111" s="21"/>
      <c r="I111" s="21"/>
      <c r="J111" s="21"/>
      <c r="K111" s="21"/>
    </row>
    <row r="112" spans="1:11">
      <c r="A112" s="21"/>
      <c r="B112" s="21"/>
      <c r="C112" s="21"/>
      <c r="D112" s="22"/>
      <c r="E112" s="21"/>
      <c r="F112" s="21"/>
      <c r="G112" s="21"/>
      <c r="H112" s="21"/>
      <c r="I112" s="21"/>
      <c r="J112" s="21"/>
      <c r="K112" s="21"/>
    </row>
    <row r="113" spans="1:11">
      <c r="A113" s="21"/>
      <c r="B113" s="21"/>
      <c r="C113" s="21"/>
      <c r="D113" s="22"/>
      <c r="E113" s="21"/>
      <c r="F113" s="21"/>
      <c r="G113" s="21"/>
      <c r="H113" s="21"/>
      <c r="I113" s="21"/>
      <c r="J113" s="21"/>
      <c r="K113" s="21"/>
    </row>
    <row r="114" spans="1:11">
      <c r="A114" s="21"/>
      <c r="B114" s="21"/>
      <c r="C114" s="21"/>
      <c r="D114" s="22"/>
      <c r="E114" s="21"/>
      <c r="F114" s="21"/>
      <c r="G114" s="21"/>
      <c r="H114" s="21"/>
      <c r="I114" s="21"/>
      <c r="J114" s="21"/>
      <c r="K114" s="21"/>
    </row>
    <row r="115" spans="1:11">
      <c r="A115" s="21"/>
      <c r="B115" s="21"/>
      <c r="C115" s="21"/>
      <c r="D115" s="22"/>
      <c r="E115" s="21"/>
      <c r="F115" s="21"/>
      <c r="G115" s="21"/>
      <c r="H115" s="21"/>
      <c r="I115" s="21"/>
      <c r="J115" s="21"/>
      <c r="K115" s="21"/>
    </row>
    <row r="116" spans="1:11">
      <c r="A116" s="21"/>
      <c r="B116" s="21"/>
      <c r="C116" s="21"/>
      <c r="D116" s="22"/>
      <c r="E116" s="21"/>
      <c r="F116" s="21"/>
      <c r="G116" s="21"/>
      <c r="H116" s="21"/>
      <c r="I116" s="21"/>
      <c r="J116" s="21"/>
      <c r="K116" s="21"/>
    </row>
    <row r="117" spans="1:11">
      <c r="A117" s="21"/>
      <c r="B117" s="21"/>
      <c r="C117" s="21"/>
      <c r="D117" s="22"/>
      <c r="E117" s="21"/>
      <c r="F117" s="21"/>
      <c r="G117" s="21"/>
      <c r="H117" s="21"/>
      <c r="I117" s="21"/>
      <c r="J117" s="21"/>
      <c r="K117" s="21"/>
    </row>
    <row r="118" spans="1:11">
      <c r="A118" s="21"/>
      <c r="B118" s="21"/>
      <c r="C118" s="21"/>
      <c r="D118" s="22"/>
      <c r="E118" s="21"/>
      <c r="F118" s="21"/>
      <c r="G118" s="21"/>
      <c r="H118" s="21"/>
      <c r="I118" s="21"/>
      <c r="J118" s="21"/>
      <c r="K118" s="21"/>
    </row>
    <row r="119" spans="1:11">
      <c r="A119" s="21"/>
      <c r="B119" s="21"/>
      <c r="C119" s="21"/>
      <c r="D119" s="22"/>
      <c r="E119" s="21"/>
      <c r="F119" s="21"/>
      <c r="G119" s="21"/>
      <c r="H119" s="21"/>
      <c r="I119" s="21"/>
      <c r="J119" s="21"/>
      <c r="K119" s="21"/>
    </row>
    <row r="120" spans="1:11">
      <c r="A120" s="21"/>
      <c r="B120" s="21"/>
      <c r="C120" s="21"/>
      <c r="D120" s="22"/>
      <c r="E120" s="21"/>
      <c r="F120" s="21"/>
      <c r="G120" s="21"/>
      <c r="H120" s="21"/>
      <c r="I120" s="21"/>
      <c r="J120" s="21"/>
      <c r="K120" s="21"/>
    </row>
    <row r="121" spans="1:11">
      <c r="A121" s="21"/>
      <c r="B121" s="21"/>
      <c r="C121" s="21"/>
      <c r="D121" s="22"/>
      <c r="E121" s="21"/>
      <c r="F121" s="21"/>
      <c r="G121" s="21"/>
      <c r="H121" s="21"/>
      <c r="I121" s="21"/>
      <c r="J121" s="21"/>
      <c r="K121" s="21"/>
    </row>
    <row r="122" spans="1:11">
      <c r="A122" s="21"/>
      <c r="B122" s="21"/>
      <c r="C122" s="21"/>
      <c r="D122" s="22"/>
      <c r="E122" s="21"/>
      <c r="F122" s="21"/>
      <c r="G122" s="21"/>
      <c r="H122" s="21"/>
      <c r="I122" s="21"/>
      <c r="J122" s="21"/>
      <c r="K122" s="21"/>
    </row>
    <row r="123" spans="1:11">
      <c r="A123" s="21"/>
      <c r="B123" s="21"/>
      <c r="C123" s="21"/>
      <c r="D123" s="22"/>
      <c r="E123" s="21"/>
      <c r="F123" s="21"/>
      <c r="G123" s="21"/>
      <c r="H123" s="21"/>
      <c r="I123" s="21"/>
      <c r="J123" s="21"/>
      <c r="K123" s="21"/>
    </row>
    <row r="124" spans="1:11">
      <c r="A124" s="21"/>
      <c r="B124" s="21"/>
      <c r="C124" s="21"/>
      <c r="D124" s="22"/>
      <c r="E124" s="21"/>
      <c r="F124" s="21"/>
      <c r="G124" s="21"/>
      <c r="H124" s="21"/>
      <c r="I124" s="21"/>
      <c r="J124" s="21"/>
      <c r="K124" s="21"/>
    </row>
    <row r="125" spans="1:11">
      <c r="A125" s="21"/>
      <c r="B125" s="21"/>
      <c r="C125" s="21"/>
      <c r="D125" s="22"/>
      <c r="E125" s="21"/>
      <c r="F125" s="21"/>
      <c r="G125" s="21"/>
      <c r="H125" s="21"/>
      <c r="I125" s="21"/>
      <c r="J125" s="21"/>
      <c r="K125" s="21"/>
    </row>
    <row r="126" spans="1:11">
      <c r="A126" s="21"/>
      <c r="B126" s="21"/>
      <c r="C126" s="21"/>
      <c r="D126" s="22"/>
      <c r="E126" s="21"/>
      <c r="F126" s="21"/>
      <c r="G126" s="21"/>
      <c r="H126" s="21"/>
      <c r="I126" s="21"/>
      <c r="J126" s="21"/>
      <c r="K126" s="21"/>
    </row>
    <row r="127" spans="1:11">
      <c r="A127" s="21"/>
      <c r="B127" s="21"/>
      <c r="C127" s="21"/>
      <c r="D127" s="22"/>
      <c r="E127" s="21"/>
      <c r="F127" s="21"/>
      <c r="G127" s="21"/>
      <c r="H127" s="21"/>
      <c r="I127" s="21"/>
      <c r="J127" s="21"/>
      <c r="K127" s="21"/>
    </row>
    <row r="128" spans="1:11">
      <c r="A128" s="21"/>
      <c r="B128" s="21"/>
      <c r="C128" s="21"/>
      <c r="D128" s="22"/>
      <c r="E128" s="21"/>
      <c r="F128" s="21"/>
      <c r="G128" s="21"/>
      <c r="H128" s="21"/>
      <c r="I128" s="21"/>
      <c r="J128" s="21"/>
      <c r="K128" s="21"/>
    </row>
    <row r="129" spans="1:11">
      <c r="A129" s="21"/>
      <c r="B129" s="21"/>
      <c r="C129" s="21"/>
      <c r="D129" s="22"/>
      <c r="E129" s="21"/>
      <c r="F129" s="21"/>
      <c r="G129" s="21"/>
      <c r="H129" s="21"/>
      <c r="I129" s="21"/>
      <c r="J129" s="21"/>
      <c r="K129" s="21"/>
    </row>
    <row r="130" spans="1:11">
      <c r="A130" s="21"/>
      <c r="B130" s="21"/>
      <c r="C130" s="21"/>
      <c r="D130" s="22"/>
      <c r="E130" s="21"/>
      <c r="F130" s="21"/>
      <c r="G130" s="21"/>
      <c r="H130" s="21"/>
      <c r="I130" s="21"/>
      <c r="J130" s="21"/>
      <c r="K130" s="21"/>
    </row>
    <row r="131" spans="1:11">
      <c r="A131" s="21"/>
      <c r="B131" s="21"/>
      <c r="C131" s="21"/>
      <c r="D131" s="22"/>
      <c r="E131" s="21"/>
      <c r="F131" s="21"/>
      <c r="G131" s="21"/>
      <c r="H131" s="21"/>
      <c r="I131" s="21"/>
      <c r="J131" s="21"/>
      <c r="K131" s="21"/>
    </row>
    <row r="132" spans="1:11">
      <c r="A132" s="21"/>
      <c r="B132" s="21"/>
      <c r="C132" s="21"/>
      <c r="D132" s="22"/>
      <c r="E132" s="21"/>
      <c r="F132" s="21"/>
      <c r="G132" s="21"/>
      <c r="H132" s="21"/>
      <c r="I132" s="21"/>
      <c r="J132" s="21"/>
      <c r="K132" s="21"/>
    </row>
    <row r="133" spans="1:11">
      <c r="A133" s="21"/>
      <c r="B133" s="21"/>
      <c r="C133" s="21"/>
      <c r="D133" s="22"/>
      <c r="E133" s="21"/>
      <c r="F133" s="21"/>
      <c r="G133" s="21"/>
      <c r="H133" s="21"/>
      <c r="I133" s="21"/>
      <c r="J133" s="21"/>
      <c r="K133" s="21"/>
    </row>
    <row r="134" spans="1:11">
      <c r="A134" s="21"/>
      <c r="B134" s="21"/>
      <c r="C134" s="21"/>
      <c r="D134" s="22"/>
      <c r="E134" s="21"/>
      <c r="F134" s="21"/>
      <c r="G134" s="21"/>
      <c r="H134" s="21"/>
      <c r="I134" s="21"/>
      <c r="J134" s="21"/>
      <c r="K134" s="21"/>
    </row>
    <row r="135" spans="1:11">
      <c r="A135" s="21"/>
      <c r="B135" s="21"/>
      <c r="C135" s="21"/>
      <c r="D135" s="22"/>
      <c r="E135" s="21"/>
      <c r="F135" s="21"/>
      <c r="G135" s="21"/>
      <c r="H135" s="21"/>
      <c r="I135" s="21"/>
      <c r="J135" s="21"/>
      <c r="K135" s="21"/>
    </row>
    <row r="136" spans="1:11">
      <c r="A136" s="21"/>
      <c r="B136" s="21"/>
      <c r="C136" s="21"/>
      <c r="D136" s="22"/>
      <c r="E136" s="21"/>
      <c r="F136" s="21"/>
      <c r="G136" s="21"/>
      <c r="H136" s="21"/>
      <c r="I136" s="21"/>
      <c r="J136" s="21"/>
      <c r="K136" s="21"/>
    </row>
    <row r="137" spans="1:11">
      <c r="A137" s="21"/>
      <c r="B137" s="21"/>
      <c r="C137" s="21"/>
      <c r="D137" s="22"/>
      <c r="E137" s="21"/>
      <c r="F137" s="21"/>
      <c r="G137" s="21"/>
      <c r="H137" s="21"/>
      <c r="I137" s="21"/>
      <c r="J137" s="21"/>
      <c r="K137" s="21"/>
    </row>
    <row r="138" spans="1:11">
      <c r="A138" s="21"/>
      <c r="B138" s="21"/>
      <c r="C138" s="21"/>
      <c r="D138" s="22"/>
      <c r="E138" s="21"/>
      <c r="F138" s="21"/>
      <c r="G138" s="21"/>
      <c r="H138" s="21"/>
      <c r="I138" s="21"/>
      <c r="J138" s="21"/>
      <c r="K138" s="21"/>
    </row>
    <row r="139" spans="1:11">
      <c r="A139" s="21"/>
      <c r="B139" s="21"/>
      <c r="C139" s="21"/>
      <c r="D139" s="22"/>
      <c r="E139" s="21"/>
      <c r="F139" s="21"/>
      <c r="G139" s="21"/>
      <c r="H139" s="21"/>
      <c r="I139" s="21"/>
      <c r="J139" s="21"/>
      <c r="K139" s="21"/>
    </row>
    <row r="140" spans="1:11">
      <c r="A140" s="21"/>
      <c r="B140" s="21"/>
      <c r="C140" s="21"/>
      <c r="D140" s="22"/>
      <c r="E140" s="21"/>
      <c r="F140" s="21"/>
      <c r="G140" s="21"/>
      <c r="H140" s="21"/>
      <c r="I140" s="21"/>
      <c r="J140" s="21"/>
      <c r="K140" s="21"/>
    </row>
    <row r="141" spans="1:11">
      <c r="A141" s="21"/>
      <c r="B141" s="21"/>
      <c r="C141" s="21"/>
      <c r="D141" s="22"/>
      <c r="E141" s="21"/>
      <c r="F141" s="21"/>
      <c r="G141" s="21"/>
      <c r="H141" s="21"/>
      <c r="I141" s="21"/>
      <c r="J141" s="21"/>
      <c r="K141" s="21"/>
    </row>
    <row r="142" spans="1:11">
      <c r="A142" s="21"/>
      <c r="B142" s="21"/>
      <c r="C142" s="21"/>
      <c r="D142" s="22"/>
      <c r="E142" s="21"/>
      <c r="F142" s="21"/>
      <c r="G142" s="21"/>
      <c r="H142" s="21"/>
      <c r="I142" s="21"/>
      <c r="J142" s="21"/>
      <c r="K142" s="21"/>
    </row>
    <row r="143" spans="1:11">
      <c r="A143" s="21"/>
      <c r="B143" s="21"/>
      <c r="C143" s="21"/>
      <c r="D143" s="22"/>
      <c r="E143" s="21"/>
      <c r="F143" s="21"/>
      <c r="G143" s="21"/>
      <c r="H143" s="21"/>
      <c r="I143" s="21"/>
      <c r="J143" s="21"/>
      <c r="K143" s="21"/>
    </row>
    <row r="144" spans="1:11">
      <c r="A144" s="21"/>
      <c r="B144" s="21"/>
      <c r="C144" s="21"/>
      <c r="D144" s="22"/>
      <c r="E144" s="21"/>
      <c r="F144" s="21"/>
      <c r="G144" s="21"/>
      <c r="H144" s="21"/>
      <c r="I144" s="21"/>
      <c r="J144" s="21"/>
      <c r="K144" s="21"/>
    </row>
    <row r="145" spans="1:11">
      <c r="A145" s="21"/>
      <c r="B145" s="21"/>
      <c r="C145" s="21"/>
      <c r="D145" s="22"/>
      <c r="E145" s="21"/>
      <c r="F145" s="21"/>
      <c r="G145" s="21"/>
      <c r="H145" s="21"/>
      <c r="I145" s="21"/>
      <c r="J145" s="21"/>
      <c r="K145" s="21"/>
    </row>
    <row r="146" spans="1:11">
      <c r="A146" s="21"/>
      <c r="B146" s="21"/>
      <c r="C146" s="21"/>
      <c r="D146" s="22"/>
      <c r="E146" s="21"/>
      <c r="F146" s="21"/>
      <c r="G146" s="21"/>
      <c r="H146" s="21"/>
      <c r="I146" s="21"/>
      <c r="J146" s="21"/>
      <c r="K146" s="21"/>
    </row>
    <row r="147" spans="1:11">
      <c r="A147" s="21"/>
      <c r="B147" s="21"/>
      <c r="C147" s="21"/>
      <c r="D147" s="22"/>
      <c r="E147" s="21"/>
      <c r="F147" s="21"/>
      <c r="G147" s="21"/>
      <c r="H147" s="21"/>
      <c r="I147" s="21"/>
      <c r="J147" s="21"/>
      <c r="K147" s="21"/>
    </row>
    <row r="148" spans="1:11">
      <c r="A148" s="21"/>
      <c r="B148" s="21"/>
      <c r="C148" s="21"/>
      <c r="D148" s="22"/>
      <c r="E148" s="21"/>
      <c r="F148" s="21"/>
      <c r="G148" s="21"/>
      <c r="H148" s="21"/>
      <c r="I148" s="21"/>
      <c r="J148" s="21"/>
      <c r="K148" s="21"/>
    </row>
    <row r="149" spans="1:11">
      <c r="A149" s="21"/>
      <c r="B149" s="21"/>
      <c r="C149" s="21"/>
      <c r="D149" s="22"/>
      <c r="E149" s="21"/>
      <c r="F149" s="21"/>
      <c r="G149" s="21"/>
      <c r="H149" s="21"/>
      <c r="I149" s="21"/>
      <c r="J149" s="21"/>
      <c r="K149" s="21"/>
    </row>
    <row r="150" spans="1:11">
      <c r="A150" s="21"/>
      <c r="B150" s="21"/>
      <c r="C150" s="21"/>
      <c r="D150" s="22"/>
      <c r="E150" s="21"/>
      <c r="F150" s="21"/>
      <c r="G150" s="21"/>
      <c r="H150" s="21"/>
      <c r="I150" s="21"/>
      <c r="J150" s="21"/>
      <c r="K150" s="21"/>
    </row>
    <row r="151" spans="1:11">
      <c r="A151" s="21"/>
      <c r="B151" s="21"/>
      <c r="C151" s="21"/>
      <c r="D151" s="22"/>
      <c r="E151" s="21"/>
      <c r="F151" s="21"/>
      <c r="G151" s="21"/>
      <c r="H151" s="21"/>
      <c r="I151" s="21"/>
      <c r="J151" s="21"/>
      <c r="K151" s="21"/>
    </row>
    <row r="152" spans="1:11">
      <c r="A152" s="21"/>
      <c r="B152" s="21"/>
      <c r="C152" s="21"/>
      <c r="D152" s="22"/>
      <c r="E152" s="21"/>
      <c r="F152" s="21"/>
      <c r="G152" s="21"/>
      <c r="H152" s="21"/>
      <c r="I152" s="21"/>
      <c r="J152" s="21"/>
      <c r="K152" s="21"/>
    </row>
    <row r="153" spans="1:11">
      <c r="A153" s="21"/>
      <c r="B153" s="21"/>
      <c r="C153" s="21"/>
      <c r="D153" s="22"/>
      <c r="E153" s="21"/>
      <c r="F153" s="21"/>
      <c r="G153" s="21"/>
      <c r="H153" s="21"/>
      <c r="I153" s="21"/>
      <c r="J153" s="21"/>
      <c r="K153" s="21"/>
    </row>
    <row r="154" spans="1:11">
      <c r="A154" s="21"/>
      <c r="B154" s="21"/>
      <c r="C154" s="21"/>
      <c r="D154" s="22"/>
      <c r="E154" s="21"/>
      <c r="F154" s="21"/>
      <c r="G154" s="21"/>
      <c r="H154" s="21"/>
      <c r="I154" s="21"/>
      <c r="J154" s="21"/>
      <c r="K154" s="21"/>
    </row>
    <row r="155" spans="1:11">
      <c r="A155" s="21"/>
      <c r="B155" s="21"/>
      <c r="C155" s="21"/>
      <c r="D155" s="22"/>
      <c r="E155" s="21"/>
      <c r="F155" s="21"/>
      <c r="G155" s="21"/>
      <c r="H155" s="21"/>
      <c r="I155" s="21"/>
      <c r="J155" s="21"/>
      <c r="K155" s="21"/>
    </row>
    <row r="156" spans="1:11">
      <c r="A156" s="21"/>
      <c r="B156" s="21"/>
      <c r="C156" s="21"/>
      <c r="D156" s="22"/>
      <c r="E156" s="21"/>
      <c r="F156" s="21"/>
      <c r="G156" s="21"/>
      <c r="H156" s="21"/>
      <c r="I156" s="21"/>
      <c r="J156" s="21"/>
      <c r="K156" s="21"/>
    </row>
    <row r="157" spans="1:11">
      <c r="A157" s="21"/>
      <c r="B157" s="21"/>
      <c r="C157" s="21"/>
      <c r="D157" s="22"/>
      <c r="E157" s="21"/>
      <c r="F157" s="21"/>
      <c r="G157" s="21"/>
      <c r="H157" s="21"/>
      <c r="I157" s="21"/>
      <c r="J157" s="21"/>
      <c r="K157" s="21"/>
    </row>
    <row r="158" spans="1:11">
      <c r="A158" s="21"/>
      <c r="B158" s="21"/>
      <c r="C158" s="21"/>
      <c r="D158" s="22"/>
      <c r="E158" s="21"/>
      <c r="F158" s="21"/>
      <c r="G158" s="21"/>
      <c r="H158" s="21"/>
      <c r="I158" s="21"/>
      <c r="J158" s="21"/>
      <c r="K158" s="21"/>
    </row>
    <row r="159" spans="1:11">
      <c r="A159" s="21"/>
      <c r="B159" s="21"/>
      <c r="C159" s="21"/>
      <c r="D159" s="22"/>
      <c r="E159" s="21"/>
      <c r="F159" s="21"/>
      <c r="G159" s="21"/>
      <c r="H159" s="21"/>
      <c r="I159" s="21"/>
      <c r="J159" s="21"/>
      <c r="K159" s="21"/>
    </row>
    <row r="160" spans="1:11">
      <c r="A160" s="21"/>
      <c r="B160" s="21"/>
      <c r="C160" s="21"/>
      <c r="D160" s="22"/>
      <c r="E160" s="21"/>
      <c r="F160" s="21"/>
      <c r="G160" s="21"/>
      <c r="H160" s="21"/>
      <c r="I160" s="21"/>
      <c r="J160" s="21"/>
      <c r="K160" s="21"/>
    </row>
    <row r="161" spans="1:11">
      <c r="A161" s="21"/>
      <c r="B161" s="21"/>
      <c r="C161" s="21"/>
      <c r="D161" s="22"/>
      <c r="E161" s="21"/>
      <c r="F161" s="21"/>
      <c r="G161" s="21"/>
      <c r="H161" s="21"/>
      <c r="I161" s="21"/>
      <c r="J161" s="21"/>
      <c r="K161" s="21"/>
    </row>
    <row r="162" spans="1:11">
      <c r="A162" s="21"/>
      <c r="B162" s="21"/>
      <c r="C162" s="21"/>
      <c r="D162" s="22"/>
      <c r="E162" s="21"/>
      <c r="F162" s="21"/>
      <c r="G162" s="21"/>
      <c r="H162" s="21"/>
      <c r="I162" s="21"/>
      <c r="J162" s="21"/>
      <c r="K162" s="21"/>
    </row>
    <row r="163" spans="1:11">
      <c r="A163" s="21"/>
      <c r="B163" s="21"/>
      <c r="C163" s="21"/>
      <c r="D163" s="22"/>
      <c r="E163" s="21"/>
      <c r="F163" s="21"/>
      <c r="G163" s="21"/>
      <c r="H163" s="21"/>
      <c r="I163" s="21"/>
      <c r="J163" s="21"/>
      <c r="K163" s="21"/>
    </row>
    <row r="164" spans="1:11">
      <c r="A164" s="21"/>
      <c r="B164" s="21"/>
      <c r="C164" s="21"/>
      <c r="D164" s="22"/>
      <c r="E164" s="21"/>
      <c r="F164" s="21"/>
      <c r="G164" s="21"/>
      <c r="H164" s="21"/>
      <c r="I164" s="21"/>
      <c r="J164" s="21"/>
      <c r="K164" s="21"/>
    </row>
    <row r="165" spans="1:11">
      <c r="A165" s="21"/>
      <c r="B165" s="21"/>
      <c r="C165" s="21"/>
      <c r="D165" s="22"/>
      <c r="E165" s="21"/>
      <c r="F165" s="21"/>
      <c r="G165" s="21"/>
      <c r="H165" s="21"/>
      <c r="I165" s="21"/>
      <c r="J165" s="21"/>
      <c r="K165" s="21"/>
    </row>
    <row r="166" spans="1:11">
      <c r="A166" s="21"/>
      <c r="B166" s="21"/>
      <c r="C166" s="21"/>
      <c r="D166" s="22"/>
      <c r="E166" s="21"/>
      <c r="F166" s="21"/>
      <c r="G166" s="21"/>
      <c r="H166" s="21"/>
      <c r="I166" s="21"/>
      <c r="J166" s="21"/>
      <c r="K166" s="21"/>
    </row>
    <row r="167" spans="1:11">
      <c r="A167" s="21"/>
      <c r="B167" s="21"/>
      <c r="C167" s="21"/>
      <c r="D167" s="22"/>
      <c r="E167" s="21"/>
      <c r="F167" s="21"/>
      <c r="G167" s="21"/>
      <c r="H167" s="21"/>
      <c r="I167" s="21"/>
      <c r="J167" s="21"/>
      <c r="K167" s="21"/>
    </row>
    <row r="168" spans="1:11">
      <c r="A168" s="21"/>
      <c r="B168" s="21"/>
      <c r="C168" s="21"/>
      <c r="D168" s="22"/>
      <c r="E168" s="21"/>
      <c r="F168" s="21"/>
      <c r="G168" s="21"/>
      <c r="H168" s="21"/>
      <c r="I168" s="21"/>
      <c r="J168" s="21"/>
      <c r="K168" s="21"/>
    </row>
    <row r="169" spans="1:11">
      <c r="A169" s="21"/>
      <c r="B169" s="21"/>
      <c r="C169" s="21"/>
      <c r="D169" s="22"/>
      <c r="E169" s="21"/>
      <c r="F169" s="21"/>
      <c r="G169" s="21"/>
      <c r="H169" s="21"/>
      <c r="I169" s="21"/>
      <c r="J169" s="21"/>
      <c r="K169" s="21"/>
    </row>
    <row r="170" spans="1:11">
      <c r="A170" s="21"/>
      <c r="B170" s="21"/>
      <c r="C170" s="21"/>
      <c r="D170" s="22"/>
      <c r="E170" s="21"/>
      <c r="F170" s="21"/>
      <c r="G170" s="21"/>
      <c r="H170" s="21"/>
      <c r="I170" s="21"/>
      <c r="J170" s="21"/>
      <c r="K170" s="21"/>
    </row>
    <row r="171" spans="1:11">
      <c r="A171" s="21"/>
      <c r="B171" s="21"/>
      <c r="C171" s="21"/>
      <c r="D171" s="22"/>
      <c r="E171" s="21"/>
      <c r="F171" s="21"/>
      <c r="G171" s="21"/>
      <c r="H171" s="21"/>
      <c r="I171" s="21"/>
      <c r="J171" s="21"/>
      <c r="K171" s="21"/>
    </row>
    <row r="172" spans="1:11">
      <c r="A172" s="21"/>
      <c r="B172" s="21"/>
      <c r="C172" s="21"/>
      <c r="D172" s="22"/>
      <c r="E172" s="21"/>
      <c r="F172" s="21"/>
      <c r="G172" s="21"/>
      <c r="H172" s="21"/>
      <c r="I172" s="21"/>
      <c r="J172" s="21"/>
      <c r="K172" s="21"/>
    </row>
    <row r="173" spans="1:11">
      <c r="A173" s="21"/>
      <c r="B173" s="21"/>
      <c r="C173" s="21"/>
      <c r="D173" s="22"/>
      <c r="E173" s="21"/>
      <c r="F173" s="21"/>
      <c r="G173" s="21"/>
      <c r="H173" s="21"/>
      <c r="I173" s="21"/>
      <c r="J173" s="21"/>
      <c r="K173" s="21"/>
    </row>
    <row r="174" spans="1:11">
      <c r="A174" s="21"/>
      <c r="B174" s="21"/>
      <c r="C174" s="21"/>
      <c r="D174" s="22"/>
      <c r="E174" s="21"/>
      <c r="F174" s="21"/>
      <c r="G174" s="21"/>
      <c r="H174" s="21"/>
      <c r="I174" s="21"/>
      <c r="J174" s="21"/>
      <c r="K174" s="21"/>
    </row>
    <row r="175" spans="1:11">
      <c r="A175" s="21"/>
      <c r="B175" s="21"/>
      <c r="C175" s="21"/>
      <c r="D175" s="22"/>
      <c r="E175" s="21"/>
      <c r="F175" s="21"/>
      <c r="G175" s="21"/>
      <c r="H175" s="21"/>
      <c r="I175" s="21"/>
      <c r="J175" s="21"/>
      <c r="K175" s="21"/>
    </row>
    <row r="176" spans="1:11">
      <c r="A176" s="21"/>
      <c r="B176" s="21"/>
      <c r="C176" s="21"/>
      <c r="D176" s="22"/>
      <c r="E176" s="21"/>
      <c r="F176" s="21"/>
      <c r="G176" s="21"/>
      <c r="H176" s="21"/>
      <c r="I176" s="21"/>
      <c r="J176" s="21"/>
      <c r="K176" s="21"/>
    </row>
    <row r="177" spans="1:11">
      <c r="A177" s="21"/>
      <c r="B177" s="21"/>
      <c r="C177" s="21"/>
      <c r="D177" s="22"/>
      <c r="E177" s="21"/>
      <c r="F177" s="21"/>
      <c r="G177" s="21"/>
      <c r="H177" s="21"/>
      <c r="I177" s="21"/>
      <c r="J177" s="21"/>
      <c r="K177" s="21"/>
    </row>
    <row r="178" spans="1:11">
      <c r="A178" s="21"/>
      <c r="B178" s="21"/>
      <c r="C178" s="21"/>
      <c r="D178" s="22"/>
      <c r="E178" s="21"/>
      <c r="F178" s="21"/>
      <c r="G178" s="21"/>
      <c r="H178" s="21"/>
      <c r="I178" s="21"/>
      <c r="J178" s="21"/>
      <c r="K178" s="21"/>
    </row>
    <row r="179" spans="1:11">
      <c r="A179" s="21"/>
      <c r="B179" s="21"/>
      <c r="C179" s="21"/>
      <c r="D179" s="22"/>
      <c r="E179" s="21"/>
      <c r="F179" s="21"/>
      <c r="G179" s="21"/>
      <c r="H179" s="21"/>
      <c r="I179" s="21"/>
      <c r="J179" s="21"/>
      <c r="K179" s="21"/>
    </row>
    <row r="180" spans="1:11">
      <c r="A180" s="21"/>
      <c r="B180" s="21"/>
      <c r="C180" s="21"/>
      <c r="D180" s="22"/>
      <c r="E180" s="21"/>
      <c r="F180" s="21"/>
      <c r="G180" s="21"/>
      <c r="H180" s="21"/>
      <c r="I180" s="21"/>
      <c r="J180" s="21"/>
      <c r="K180" s="21"/>
    </row>
    <row r="181" spans="1:11">
      <c r="A181" s="21"/>
      <c r="B181" s="21"/>
      <c r="C181" s="21"/>
      <c r="D181" s="22"/>
      <c r="E181" s="21"/>
      <c r="F181" s="21"/>
      <c r="G181" s="21"/>
      <c r="H181" s="21"/>
      <c r="I181" s="21"/>
      <c r="J181" s="21"/>
      <c r="K181" s="21"/>
    </row>
    <row r="182" spans="1:11">
      <c r="A182" s="21"/>
      <c r="B182" s="21"/>
      <c r="C182" s="21"/>
      <c r="D182" s="22"/>
      <c r="E182" s="21"/>
      <c r="F182" s="21"/>
      <c r="G182" s="21"/>
      <c r="H182" s="21"/>
      <c r="I182" s="21"/>
      <c r="J182" s="21"/>
      <c r="K182" s="21"/>
    </row>
    <row r="183" spans="1:11">
      <c r="A183" s="21"/>
      <c r="B183" s="21"/>
      <c r="C183" s="21"/>
      <c r="D183" s="22"/>
      <c r="E183" s="21"/>
      <c r="F183" s="21"/>
      <c r="G183" s="21"/>
      <c r="H183" s="21"/>
      <c r="I183" s="21"/>
      <c r="J183" s="21"/>
      <c r="K183" s="21"/>
    </row>
    <row r="184" spans="1:11">
      <c r="A184" s="21"/>
      <c r="B184" s="21"/>
      <c r="C184" s="21"/>
      <c r="D184" s="22"/>
      <c r="E184" s="21"/>
      <c r="F184" s="21"/>
      <c r="G184" s="21"/>
      <c r="H184" s="21"/>
      <c r="I184" s="21"/>
      <c r="J184" s="21"/>
      <c r="K184" s="21"/>
    </row>
    <row r="185" spans="1:11">
      <c r="A185" s="21"/>
      <c r="B185" s="21"/>
      <c r="C185" s="21"/>
      <c r="D185" s="22"/>
      <c r="E185" s="21"/>
      <c r="F185" s="21"/>
      <c r="G185" s="21"/>
      <c r="H185" s="21"/>
      <c r="I185" s="21"/>
      <c r="J185" s="21"/>
      <c r="K185" s="21"/>
    </row>
    <row r="186" spans="1:11">
      <c r="A186" s="21"/>
      <c r="B186" s="21"/>
      <c r="C186" s="21"/>
      <c r="D186" s="22"/>
      <c r="E186" s="21"/>
      <c r="F186" s="21"/>
      <c r="G186" s="21"/>
      <c r="H186" s="21"/>
      <c r="I186" s="21"/>
      <c r="J186" s="21"/>
      <c r="K186" s="21"/>
    </row>
    <row r="187" spans="1:11">
      <c r="A187" s="21"/>
      <c r="B187" s="21"/>
      <c r="C187" s="21"/>
      <c r="D187" s="22"/>
      <c r="E187" s="21"/>
      <c r="F187" s="21"/>
      <c r="G187" s="21"/>
      <c r="H187" s="21"/>
      <c r="I187" s="21"/>
      <c r="J187" s="21"/>
      <c r="K187" s="21"/>
    </row>
    <row r="188" spans="1:11">
      <c r="A188" s="21"/>
      <c r="B188" s="21"/>
      <c r="C188" s="21"/>
      <c r="D188" s="22"/>
      <c r="E188" s="21"/>
      <c r="F188" s="21"/>
      <c r="G188" s="21"/>
      <c r="H188" s="21"/>
      <c r="I188" s="21"/>
      <c r="J188" s="21"/>
      <c r="K188" s="21"/>
    </row>
    <row r="189" spans="1:11">
      <c r="A189" s="21"/>
      <c r="B189" s="21"/>
      <c r="C189" s="21"/>
      <c r="D189" s="22"/>
      <c r="E189" s="21"/>
      <c r="F189" s="21"/>
      <c r="G189" s="21"/>
      <c r="H189" s="21"/>
      <c r="I189" s="21"/>
      <c r="J189" s="21"/>
      <c r="K189" s="21"/>
    </row>
    <row r="190" spans="1:11">
      <c r="A190" s="21"/>
      <c r="B190" s="21"/>
      <c r="C190" s="21"/>
      <c r="D190" s="22"/>
      <c r="E190" s="21"/>
      <c r="F190" s="21"/>
      <c r="G190" s="21"/>
      <c r="H190" s="21"/>
      <c r="I190" s="21"/>
      <c r="J190" s="21"/>
      <c r="K190" s="21"/>
    </row>
    <row r="191" spans="1:11">
      <c r="A191" s="21"/>
      <c r="B191" s="21"/>
      <c r="C191" s="21"/>
      <c r="D191" s="22"/>
      <c r="E191" s="21"/>
      <c r="F191" s="21"/>
      <c r="G191" s="21"/>
      <c r="H191" s="21"/>
      <c r="I191" s="21"/>
      <c r="J191" s="21"/>
      <c r="K191" s="21"/>
    </row>
    <row r="192" spans="1:11">
      <c r="A192" s="21"/>
      <c r="B192" s="21"/>
      <c r="C192" s="21"/>
      <c r="D192" s="22"/>
      <c r="E192" s="21"/>
      <c r="F192" s="21"/>
      <c r="G192" s="21"/>
      <c r="H192" s="21"/>
      <c r="I192" s="21"/>
      <c r="J192" s="21"/>
      <c r="K192" s="21"/>
    </row>
    <row r="193" spans="1:11">
      <c r="A193" s="21"/>
      <c r="B193" s="21"/>
      <c r="C193" s="21"/>
      <c r="D193" s="22"/>
      <c r="E193" s="21"/>
      <c r="F193" s="21"/>
      <c r="G193" s="21"/>
      <c r="H193" s="21"/>
      <c r="I193" s="21"/>
      <c r="J193" s="21"/>
      <c r="K193" s="21"/>
    </row>
    <row r="194" spans="1:11">
      <c r="A194" s="21"/>
      <c r="B194" s="21"/>
      <c r="C194" s="21"/>
      <c r="D194" s="22"/>
      <c r="E194" s="21"/>
      <c r="F194" s="21"/>
      <c r="G194" s="21"/>
      <c r="H194" s="21"/>
      <c r="I194" s="21"/>
      <c r="J194" s="21"/>
      <c r="K194" s="21"/>
    </row>
    <row r="195" spans="1:11">
      <c r="A195" s="21"/>
      <c r="B195" s="21"/>
      <c r="C195" s="21"/>
      <c r="D195" s="22"/>
      <c r="E195" s="21"/>
      <c r="F195" s="21"/>
      <c r="G195" s="21"/>
      <c r="H195" s="21"/>
      <c r="I195" s="21"/>
      <c r="J195" s="21"/>
      <c r="K195" s="21"/>
    </row>
    <row r="196" spans="1:11">
      <c r="A196" s="21"/>
      <c r="B196" s="21"/>
      <c r="C196" s="21"/>
      <c r="D196" s="22"/>
      <c r="E196" s="21"/>
      <c r="F196" s="21"/>
      <c r="G196" s="21"/>
      <c r="H196" s="21"/>
      <c r="I196" s="21"/>
      <c r="J196" s="21"/>
      <c r="K196" s="21"/>
    </row>
    <row r="197" spans="1:11">
      <c r="A197" s="21"/>
      <c r="B197" s="21"/>
      <c r="C197" s="21"/>
      <c r="D197" s="22"/>
      <c r="E197" s="21"/>
      <c r="F197" s="21"/>
      <c r="G197" s="21"/>
      <c r="H197" s="21"/>
      <c r="I197" s="21"/>
      <c r="J197" s="21"/>
      <c r="K197" s="21"/>
    </row>
    <row r="198" spans="1:11">
      <c r="A198" s="21"/>
      <c r="B198" s="21"/>
      <c r="C198" s="21"/>
      <c r="D198" s="22"/>
      <c r="E198" s="21"/>
      <c r="F198" s="21"/>
      <c r="G198" s="21"/>
      <c r="H198" s="21"/>
      <c r="I198" s="21"/>
      <c r="J198" s="21"/>
      <c r="K198" s="21"/>
    </row>
    <row r="199" spans="1:11">
      <c r="A199" s="21"/>
      <c r="B199" s="21"/>
      <c r="C199" s="21"/>
      <c r="D199" s="22"/>
      <c r="E199" s="21"/>
      <c r="F199" s="21"/>
      <c r="G199" s="21"/>
      <c r="H199" s="21"/>
      <c r="I199" s="21"/>
      <c r="J199" s="21"/>
      <c r="K199" s="21"/>
    </row>
    <row r="200" spans="1:11">
      <c r="A200" s="21"/>
      <c r="B200" s="21"/>
      <c r="C200" s="21"/>
      <c r="D200" s="22"/>
      <c r="E200" s="21"/>
      <c r="F200" s="21"/>
      <c r="G200" s="21"/>
      <c r="H200" s="21"/>
      <c r="I200" s="21"/>
      <c r="J200" s="21"/>
      <c r="K200" s="21"/>
    </row>
    <row r="201" spans="1:11">
      <c r="A201" s="21"/>
      <c r="B201" s="21"/>
      <c r="C201" s="21"/>
      <c r="D201" s="22"/>
      <c r="E201" s="21"/>
      <c r="F201" s="21"/>
      <c r="G201" s="21"/>
      <c r="H201" s="21"/>
      <c r="I201" s="21"/>
      <c r="J201" s="21"/>
      <c r="K201" s="21"/>
    </row>
  </sheetData>
  <mergeCells count="7">
    <mergeCell ref="A1:H1"/>
    <mergeCell ref="A9:B9"/>
    <mergeCell ref="C9:H9"/>
    <mergeCell ref="A4:A7"/>
    <mergeCell ref="B4:B7"/>
    <mergeCell ref="G4:G7"/>
    <mergeCell ref="H4:H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sheet1</vt:lpstr>
      <vt:lpstr>软件报价(备份)</vt: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WPS_1691760173</cp:lastModifiedBy>
  <dcterms:created xsi:type="dcterms:W3CDTF">2023-07-09T09:21:00Z</dcterms:created>
  <cp:lastPrinted>2023-08-07T14:15:00Z</cp:lastPrinted>
  <dcterms:modified xsi:type="dcterms:W3CDTF">2025-02-12T02:35:58Z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0E1436FB4A3546EC81F5FDB1F213068E_13</vt:lpwstr>
  </property>
</Properties>
</file>